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лан-график" sheetId="1" r:id="rId1"/>
  </sheets>
  <definedNames>
    <definedName name="_xlnm.Print_Area" localSheetId="0">'План-график'!$A$1:$FE$51</definedName>
  </definedNames>
  <calcPr fullCalcOnLoad="1"/>
</workbook>
</file>

<file path=xl/sharedStrings.xml><?xml version="1.0" encoding="utf-8"?>
<sst xmlns="http://schemas.openxmlformats.org/spreadsheetml/2006/main" count="304" uniqueCount="135">
  <si>
    <t>1</t>
  </si>
  <si>
    <t>2</t>
  </si>
  <si>
    <t>Код по ОКВЭД</t>
  </si>
  <si>
    <t>3</t>
  </si>
  <si>
    <t>Код по ОКДП</t>
  </si>
  <si>
    <t>Минимально необходимые требования, предъявляемые
к закупаемым товарам (работам, услугам)</t>
  </si>
  <si>
    <t>Единица измерения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</si>
  <si>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</si>
  <si>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</si>
  <si>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Наименование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</si>
  <si>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</si>
  <si>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</si>
  <si>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</si>
  <si>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</si>
  <si>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</si>
  <si>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</si>
  <si>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</si>
  <si>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</si>
  <si>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</si>
  <si>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качество услуг</t>
  </si>
  <si>
    <t>Прямая закупка</t>
  </si>
  <si>
    <t>4</t>
  </si>
  <si>
    <t>5</t>
  </si>
  <si>
    <t>9</t>
  </si>
  <si>
    <t>10</t>
  </si>
  <si>
    <t>11</t>
  </si>
  <si>
    <t>Аверьяскин С.Г., директор</t>
  </si>
  <si>
    <t>14</t>
  </si>
  <si>
    <t>7490000</t>
  </si>
  <si>
    <t>7492060</t>
  </si>
  <si>
    <t>Обеспечение безопасности и охрана общежития</t>
  </si>
  <si>
    <t>Обеспечение безопасности и охрана учебного корпуса</t>
  </si>
  <si>
    <t>качество товара</t>
  </si>
  <si>
    <t>15</t>
  </si>
  <si>
    <t>16</t>
  </si>
  <si>
    <t>18</t>
  </si>
  <si>
    <t>19</t>
  </si>
  <si>
    <t>20</t>
  </si>
  <si>
    <t>Приложение № 1</t>
  </si>
  <si>
    <t>декабрь 2014</t>
  </si>
  <si>
    <t>июнь 2014</t>
  </si>
  <si>
    <t>6</t>
  </si>
  <si>
    <t>7</t>
  </si>
  <si>
    <t>8</t>
  </si>
  <si>
    <t>12</t>
  </si>
  <si>
    <t>13</t>
  </si>
  <si>
    <t>17</t>
  </si>
  <si>
    <t>21</t>
  </si>
  <si>
    <t>22</t>
  </si>
  <si>
    <t>23</t>
  </si>
  <si>
    <t>4500000</t>
  </si>
  <si>
    <t>4520080</t>
  </si>
  <si>
    <t xml:space="preserve">Ремонт кабинета № 45 </t>
  </si>
  <si>
    <t>м2</t>
  </si>
  <si>
    <t>август 2014</t>
  </si>
  <si>
    <t xml:space="preserve">Ремонт кабинета № 43 </t>
  </si>
  <si>
    <t xml:space="preserve">Ремонт кабинета № 41 </t>
  </si>
  <si>
    <t xml:space="preserve">Ремонт кабинета № 44 </t>
  </si>
  <si>
    <t>Ремонт лаборатории № 4</t>
  </si>
  <si>
    <t>Ремонт крыльца здания (включая козырёк, устройство пандуса)</t>
  </si>
  <si>
    <t>24</t>
  </si>
  <si>
    <t>25</t>
  </si>
  <si>
    <t>26</t>
  </si>
  <si>
    <t>27</t>
  </si>
  <si>
    <t>28</t>
  </si>
  <si>
    <t>Ремонт сооружения (площадка, дорога)</t>
  </si>
  <si>
    <t>3020000</t>
  </si>
  <si>
    <t>3020193</t>
  </si>
  <si>
    <t>Приобретение сервера баз данных (включая WS2013+лицензия)</t>
  </si>
  <si>
    <t>шт.</t>
  </si>
  <si>
    <t>май 2014</t>
  </si>
  <si>
    <t>Конкурс</t>
  </si>
  <si>
    <t>апрель 2014</t>
  </si>
  <si>
    <t>июль 2014</t>
  </si>
  <si>
    <t>29</t>
  </si>
  <si>
    <t>7260000</t>
  </si>
  <si>
    <t>7260025</t>
  </si>
  <si>
    <t>Приобретение системного программного обеспечения</t>
  </si>
  <si>
    <t>комплект</t>
  </si>
  <si>
    <t>3020191</t>
  </si>
  <si>
    <t>Приобретение сетевой инфроструктуры</t>
  </si>
  <si>
    <t>2930000</t>
  </si>
  <si>
    <t>2930274</t>
  </si>
  <si>
    <t>Приобретение кондиционера</t>
  </si>
  <si>
    <t>3610000</t>
  </si>
  <si>
    <t>3612172</t>
  </si>
  <si>
    <t>Приобретение компьютерной мебели</t>
  </si>
  <si>
    <t xml:space="preserve">Приобретение стола-кабина со стеклом </t>
  </si>
  <si>
    <t>3695152</t>
  </si>
  <si>
    <t>Приобретение мультимедийного оборудования</t>
  </si>
  <si>
    <t>Приобретение интерактивного комплекса (доска интерактивная+проектор)</t>
  </si>
  <si>
    <t>3695329</t>
  </si>
  <si>
    <t>Приобретение интергрированных графических планшетов</t>
  </si>
  <si>
    <t>Приобретение чертёжных досок, рейсшины, мольберты</t>
  </si>
  <si>
    <t>Приобретение наглядных пособий</t>
  </si>
  <si>
    <t>3695151</t>
  </si>
  <si>
    <t>Приобретение верстаков слесарных</t>
  </si>
  <si>
    <t>Приобретение малой механизации</t>
  </si>
  <si>
    <t>ПЛАН-ГРАФИК</t>
  </si>
  <si>
    <t>размещения заказов на поставки товаров, выполнения работ, оказания услуг для нужд заказчиков</t>
  </si>
  <si>
    <t>Юридический адрес, телефон, электронная почта заказчика</t>
  </si>
  <si>
    <t>КБК</t>
  </si>
  <si>
    <t>Условия контракта</t>
  </si>
  <si>
    <t>№ заказа,лота</t>
  </si>
  <si>
    <t>Наименование предмет контракта</t>
  </si>
  <si>
    <t>Количество (объем)</t>
  </si>
  <si>
    <t>Условия финансового обеспечения исполнения контракта (включая размер аванса)</t>
  </si>
  <si>
    <t>Срок исполнения контракта
(месяц, год)</t>
  </si>
  <si>
    <t>Способ размещения заказа</t>
  </si>
  <si>
    <t>Обоснование внесения изменений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</si>
  <si>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</si>
  <si>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630108, г.Новосибирск, ул. Станиславского,2/1; 8(383) 353-67-30;  http://наск.рф</t>
  </si>
  <si>
    <t>на 2014  год</t>
  </si>
  <si>
    <t>3695000</t>
  </si>
  <si>
    <t>Приобретение персональных компьютеров, принтеров, плоттеров, принтеров-сканеров</t>
  </si>
  <si>
    <t>4530862</t>
  </si>
  <si>
    <t>качество работ, материалов</t>
  </si>
  <si>
    <t>п/м</t>
  </si>
  <si>
    <t>3695323</t>
  </si>
  <si>
    <t>3695101</t>
  </si>
  <si>
    <t>Приобретение учебников, учебных пособий, СНиП</t>
  </si>
  <si>
    <t>7220000</t>
  </si>
  <si>
    <t>7220026</t>
  </si>
  <si>
    <t>Услуги по сопровождению программного продукта</t>
  </si>
  <si>
    <t>2210000</t>
  </si>
  <si>
    <t>2219129</t>
  </si>
  <si>
    <t>Приобретение документов государственного образца (дипломы, свидетельства, справки, удостоверения)</t>
  </si>
  <si>
    <t xml:space="preserve">Приобретение безпроводной сетей инфраструктуры </t>
  </si>
  <si>
    <t>Монтажные работы сетевой инфраструктуры</t>
  </si>
  <si>
    <t>тыс.руб</t>
  </si>
  <si>
    <t>Ориентировочная начальная (максимальная) цена контракта Размер аванса не более 30% от цены контракта.</t>
  </si>
  <si>
    <t>к Приказу № 50-2/01-04 от 01.03.2014</t>
  </si>
  <si>
    <t>01</t>
  </si>
  <si>
    <t>марта</t>
  </si>
  <si>
    <t>Аукцион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</si>
</sst>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textRotation="90" wrapText="1"/>
    </xf>
    <xf numFmtId="0" fontId="3" fillId="33" borderId="11" xfId="0" applyFont="1" applyFill="1" applyBorder="1" applyAlignment="1">
      <alignment horizontal="left" textRotation="90" wrapText="1"/>
    </xf>
    <xf numFmtId="0" fontId="3" fillId="33" borderId="12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SheetLayoutView="100" zoomScalePageLayoutView="0" workbookViewId="0" topLeftCell="A22">
      <selection activeCell="EO23" sqref="EO23:FE23"/>
    </sheetView>
  </sheetViews>
  <sheetFormatPr defaultColWidth="0.875" defaultRowHeight="12.75"/>
  <cols>
    <col min="1" max="49" width="0.875" style="2" customWidth="1"/>
    <col min="50" max="50" width="8.875" style="2" customWidth="1"/>
    <col min="51" max="73" width="0.875" style="2" customWidth="1"/>
    <col min="74" max="74" width="2.75390625" style="2" customWidth="1"/>
    <col min="75" max="84" width="0.875" style="2" customWidth="1"/>
    <col min="85" max="85" width="8.75390625" style="2" customWidth="1"/>
    <col min="86" max="93" width="0.875" style="2" customWidth="1"/>
    <col min="94" max="94" width="4.75390625" style="2" customWidth="1"/>
    <col min="95" max="131" width="0.875" style="2" customWidth="1"/>
    <col min="132" max="132" width="2.875" style="2" customWidth="1"/>
    <col min="133" max="16384" width="0.875" style="2" customWidth="1"/>
  </cols>
  <sheetData>
    <row r="1" spans="132:161" ht="21" customHeight="1">
      <c r="EB1" s="105" t="s">
        <v>38</v>
      </c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</row>
    <row r="2" spans="132:161" ht="12" customHeight="1">
      <c r="EB2" s="82" t="s">
        <v>131</v>
      </c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32:161" ht="19.5" customHeight="1"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s="6" customFormat="1" ht="16.5">
      <c r="A4" s="31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1:161" s="6" customFormat="1" ht="16.5">
      <c r="A5" s="31" t="s">
        <v>99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</row>
    <row r="6" spans="66:94" s="1" customFormat="1" ht="15" customHeight="1">
      <c r="BN6" s="106" t="s">
        <v>112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"/>
      <c r="CI6" s="10"/>
      <c r="CJ6" s="10"/>
      <c r="CK6" s="10"/>
      <c r="CL6" s="10"/>
      <c r="CM6" s="10"/>
      <c r="CN6" s="10"/>
      <c r="CO6" s="10"/>
      <c r="CP6" s="10"/>
    </row>
    <row r="8" spans="1:161" s="1" customFormat="1" ht="33.75" customHeight="1">
      <c r="A8" s="5"/>
      <c r="B8" s="42" t="s">
        <v>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3"/>
      <c r="BN8" s="89" t="s">
        <v>110</v>
      </c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1"/>
    </row>
    <row r="9" spans="1:161" s="1" customFormat="1" ht="36" customHeight="1">
      <c r="A9" s="5"/>
      <c r="B9" s="90" t="s">
        <v>100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92" t="s">
        <v>111</v>
      </c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3"/>
    </row>
    <row r="10" spans="1:161" s="1" customFormat="1" ht="15.75">
      <c r="A10" s="5"/>
      <c r="B10" s="42" t="s">
        <v>10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3"/>
      <c r="BN10" s="18">
        <v>5404112446</v>
      </c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9"/>
    </row>
    <row r="11" spans="1:161" s="1" customFormat="1" ht="15.75">
      <c r="A11" s="5"/>
      <c r="B11" s="42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3"/>
      <c r="BN11" s="18">
        <v>540401001</v>
      </c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9"/>
    </row>
    <row r="12" spans="1:161" s="1" customFormat="1" ht="15.75">
      <c r="A12" s="5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3"/>
      <c r="BN12" s="18">
        <v>50401377000</v>
      </c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9"/>
    </row>
    <row r="13" spans="1:161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4" customFormat="1" ht="24.75" customHeight="1">
      <c r="A14" s="33" t="s">
        <v>101</v>
      </c>
      <c r="B14" s="34"/>
      <c r="C14" s="34"/>
      <c r="D14" s="34"/>
      <c r="E14" s="34"/>
      <c r="F14" s="34"/>
      <c r="G14" s="34"/>
      <c r="H14" s="35"/>
      <c r="I14" s="33" t="s">
        <v>2</v>
      </c>
      <c r="J14" s="34"/>
      <c r="K14" s="34"/>
      <c r="L14" s="34"/>
      <c r="M14" s="34"/>
      <c r="N14" s="34"/>
      <c r="O14" s="34"/>
      <c r="P14" s="34"/>
      <c r="Q14" s="35"/>
      <c r="R14" s="33" t="s">
        <v>4</v>
      </c>
      <c r="S14" s="34"/>
      <c r="T14" s="34"/>
      <c r="U14" s="34"/>
      <c r="V14" s="34"/>
      <c r="W14" s="34"/>
      <c r="X14" s="34"/>
      <c r="Y14" s="34"/>
      <c r="Z14" s="35"/>
      <c r="AA14" s="56" t="s">
        <v>102</v>
      </c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44" t="s">
        <v>108</v>
      </c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 t="s">
        <v>109</v>
      </c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4" customFormat="1" ht="74.25" customHeight="1">
      <c r="A15" s="36"/>
      <c r="B15" s="37"/>
      <c r="C15" s="37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7"/>
      <c r="O15" s="37"/>
      <c r="P15" s="37"/>
      <c r="Q15" s="38"/>
      <c r="R15" s="36"/>
      <c r="S15" s="37"/>
      <c r="T15" s="37"/>
      <c r="U15" s="37"/>
      <c r="V15" s="37"/>
      <c r="W15" s="37"/>
      <c r="X15" s="37"/>
      <c r="Y15" s="37"/>
      <c r="Z15" s="38"/>
      <c r="AA15" s="36" t="s">
        <v>103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/>
      <c r="AM15" s="57" t="s">
        <v>104</v>
      </c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57" t="s">
        <v>5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9"/>
      <c r="BN15" s="94" t="s">
        <v>6</v>
      </c>
      <c r="BO15" s="95"/>
      <c r="BP15" s="95"/>
      <c r="BQ15" s="95"/>
      <c r="BR15" s="95"/>
      <c r="BS15" s="95"/>
      <c r="BT15" s="95"/>
      <c r="BU15" s="95"/>
      <c r="BV15" s="96"/>
      <c r="BW15" s="57" t="s">
        <v>105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9"/>
      <c r="CH15" s="94" t="s">
        <v>130</v>
      </c>
      <c r="CI15" s="95"/>
      <c r="CJ15" s="95"/>
      <c r="CK15" s="95"/>
      <c r="CL15" s="95"/>
      <c r="CM15" s="95"/>
      <c r="CN15" s="95"/>
      <c r="CO15" s="95"/>
      <c r="CP15" s="96"/>
      <c r="CQ15" s="57" t="s">
        <v>106</v>
      </c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  <c r="DE15" s="47" t="s">
        <v>8</v>
      </c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9"/>
      <c r="EC15" s="57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9"/>
      <c r="EO15" s="57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s="4" customFormat="1" ht="86.25" customHeight="1">
      <c r="A16" s="39"/>
      <c r="B16" s="40"/>
      <c r="C16" s="40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0"/>
      <c r="O16" s="40"/>
      <c r="P16" s="40"/>
      <c r="Q16" s="41"/>
      <c r="R16" s="39"/>
      <c r="S16" s="40"/>
      <c r="T16" s="40"/>
      <c r="U16" s="40"/>
      <c r="V16" s="40"/>
      <c r="W16" s="40"/>
      <c r="X16" s="40"/>
      <c r="Y16" s="40"/>
      <c r="Z16" s="41"/>
      <c r="AA16" s="39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1"/>
      <c r="AM16" s="102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4"/>
      <c r="AY16" s="47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97"/>
      <c r="BO16" s="98"/>
      <c r="BP16" s="98"/>
      <c r="BQ16" s="98"/>
      <c r="BR16" s="98"/>
      <c r="BS16" s="98"/>
      <c r="BT16" s="98"/>
      <c r="BU16" s="98"/>
      <c r="BV16" s="99"/>
      <c r="BW16" s="47"/>
      <c r="BX16" s="48"/>
      <c r="BY16" s="48"/>
      <c r="BZ16" s="48"/>
      <c r="CA16" s="48"/>
      <c r="CB16" s="48"/>
      <c r="CC16" s="48"/>
      <c r="CD16" s="48"/>
      <c r="CE16" s="48"/>
      <c r="CF16" s="48"/>
      <c r="CG16" s="49"/>
      <c r="CH16" s="97"/>
      <c r="CI16" s="98"/>
      <c r="CJ16" s="98"/>
      <c r="CK16" s="98"/>
      <c r="CL16" s="98"/>
      <c r="CM16" s="98"/>
      <c r="CN16" s="98"/>
      <c r="CO16" s="98"/>
      <c r="CP16" s="99"/>
      <c r="CQ16" s="47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56" t="s">
        <v>7</v>
      </c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 t="s">
        <v>107</v>
      </c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47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9"/>
      <c r="EO16" s="47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161" s="3" customFormat="1" ht="12">
      <c r="A17" s="60" t="s">
        <v>0</v>
      </c>
      <c r="B17" s="60"/>
      <c r="C17" s="60"/>
      <c r="D17" s="60"/>
      <c r="E17" s="60"/>
      <c r="F17" s="60"/>
      <c r="G17" s="60"/>
      <c r="H17" s="60"/>
      <c r="I17" s="60" t="s">
        <v>1</v>
      </c>
      <c r="J17" s="60"/>
      <c r="K17" s="60"/>
      <c r="L17" s="60"/>
      <c r="M17" s="60"/>
      <c r="N17" s="60"/>
      <c r="O17" s="60"/>
      <c r="P17" s="60"/>
      <c r="Q17" s="60"/>
      <c r="R17" s="60" t="s">
        <v>3</v>
      </c>
      <c r="S17" s="60"/>
      <c r="T17" s="60"/>
      <c r="U17" s="60"/>
      <c r="V17" s="60"/>
      <c r="W17" s="60"/>
      <c r="X17" s="60"/>
      <c r="Y17" s="60"/>
      <c r="Z17" s="60"/>
      <c r="AA17" s="86" t="s">
        <v>21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8"/>
      <c r="AM17" s="50">
        <v>5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>
        <v>6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3">
        <v>7</v>
      </c>
      <c r="BO17" s="54"/>
      <c r="BP17" s="54"/>
      <c r="BQ17" s="54"/>
      <c r="BR17" s="54"/>
      <c r="BS17" s="54"/>
      <c r="BT17" s="54"/>
      <c r="BU17" s="54"/>
      <c r="BV17" s="55"/>
      <c r="BW17" s="50">
        <v>8</v>
      </c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3">
        <v>9</v>
      </c>
      <c r="CI17" s="54"/>
      <c r="CJ17" s="54"/>
      <c r="CK17" s="54"/>
      <c r="CL17" s="54"/>
      <c r="CM17" s="54"/>
      <c r="CN17" s="54"/>
      <c r="CO17" s="54"/>
      <c r="CP17" s="55"/>
      <c r="CQ17" s="50">
        <v>10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>
        <v>11</v>
      </c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>
        <v>12</v>
      </c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3">
        <v>13</v>
      </c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5"/>
      <c r="EO17" s="50">
        <v>14</v>
      </c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</row>
    <row r="18" spans="1:161" s="9" customFormat="1" ht="61.5" customHeight="1">
      <c r="A18" s="70"/>
      <c r="B18" s="71"/>
      <c r="C18" s="71"/>
      <c r="D18" s="71"/>
      <c r="E18" s="71"/>
      <c r="F18" s="71"/>
      <c r="G18" s="71"/>
      <c r="H18" s="72"/>
      <c r="I18" s="73" t="s">
        <v>50</v>
      </c>
      <c r="J18" s="74"/>
      <c r="K18" s="74"/>
      <c r="L18" s="74"/>
      <c r="M18" s="74"/>
      <c r="N18" s="74"/>
      <c r="O18" s="74"/>
      <c r="P18" s="74"/>
      <c r="Q18" s="75"/>
      <c r="R18" s="73" t="s">
        <v>51</v>
      </c>
      <c r="S18" s="74"/>
      <c r="T18" s="74"/>
      <c r="U18" s="74"/>
      <c r="V18" s="74"/>
      <c r="W18" s="74"/>
      <c r="X18" s="74"/>
      <c r="Y18" s="74"/>
      <c r="Z18" s="75"/>
      <c r="AA18" s="73" t="s">
        <v>0</v>
      </c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  <c r="AM18" s="67" t="s">
        <v>52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9"/>
      <c r="AY18" s="67" t="s">
        <v>116</v>
      </c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9"/>
      <c r="BN18" s="67" t="s">
        <v>53</v>
      </c>
      <c r="BO18" s="68"/>
      <c r="BP18" s="68"/>
      <c r="BQ18" s="68"/>
      <c r="BR18" s="68"/>
      <c r="BS18" s="68"/>
      <c r="BT18" s="68"/>
      <c r="BU18" s="68"/>
      <c r="BV18" s="69"/>
      <c r="BW18" s="64">
        <v>80</v>
      </c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79">
        <f>CQ18</f>
        <v>692000</v>
      </c>
      <c r="CI18" s="80"/>
      <c r="CJ18" s="80"/>
      <c r="CK18" s="80"/>
      <c r="CL18" s="80"/>
      <c r="CM18" s="80"/>
      <c r="CN18" s="80"/>
      <c r="CO18" s="80"/>
      <c r="CP18" s="81"/>
      <c r="CQ18" s="79">
        <v>692000</v>
      </c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  <c r="DE18" s="70" t="s">
        <v>72</v>
      </c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2"/>
      <c r="DR18" s="70" t="s">
        <v>54</v>
      </c>
      <c r="DS18" s="71"/>
      <c r="DT18" s="71"/>
      <c r="DU18" s="71"/>
      <c r="DV18" s="71"/>
      <c r="DW18" s="71"/>
      <c r="DX18" s="71"/>
      <c r="DY18" s="71"/>
      <c r="DZ18" s="71"/>
      <c r="EA18" s="71"/>
      <c r="EB18" s="72"/>
      <c r="EC18" s="61" t="s">
        <v>134</v>
      </c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3"/>
      <c r="EO18" s="64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9" customFormat="1" ht="61.5" customHeight="1">
      <c r="A19" s="70"/>
      <c r="B19" s="71"/>
      <c r="C19" s="71"/>
      <c r="D19" s="71"/>
      <c r="E19" s="71"/>
      <c r="F19" s="71"/>
      <c r="G19" s="71"/>
      <c r="H19" s="72"/>
      <c r="I19" s="73" t="s">
        <v>50</v>
      </c>
      <c r="J19" s="74"/>
      <c r="K19" s="74"/>
      <c r="L19" s="74"/>
      <c r="M19" s="74"/>
      <c r="N19" s="74"/>
      <c r="O19" s="74"/>
      <c r="P19" s="74"/>
      <c r="Q19" s="75"/>
      <c r="R19" s="73" t="s">
        <v>51</v>
      </c>
      <c r="S19" s="74"/>
      <c r="T19" s="74"/>
      <c r="U19" s="74"/>
      <c r="V19" s="74"/>
      <c r="W19" s="74"/>
      <c r="X19" s="74"/>
      <c r="Y19" s="74"/>
      <c r="Z19" s="75"/>
      <c r="AA19" s="73" t="s">
        <v>1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  <c r="AM19" s="67" t="s">
        <v>55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9"/>
      <c r="AY19" s="67" t="s">
        <v>116</v>
      </c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9"/>
      <c r="BN19" s="67" t="s">
        <v>53</v>
      </c>
      <c r="BO19" s="68"/>
      <c r="BP19" s="68"/>
      <c r="BQ19" s="68"/>
      <c r="BR19" s="68"/>
      <c r="BS19" s="68"/>
      <c r="BT19" s="68"/>
      <c r="BU19" s="68"/>
      <c r="BV19" s="69"/>
      <c r="BW19" s="64">
        <v>33</v>
      </c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79">
        <f aca="true" t="shared" si="0" ref="CH19:CH39">CQ19</f>
        <v>480000</v>
      </c>
      <c r="CI19" s="80"/>
      <c r="CJ19" s="80"/>
      <c r="CK19" s="80"/>
      <c r="CL19" s="80"/>
      <c r="CM19" s="80"/>
      <c r="CN19" s="80"/>
      <c r="CO19" s="80"/>
      <c r="CP19" s="81"/>
      <c r="CQ19" s="79">
        <v>480000</v>
      </c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  <c r="DE19" s="70" t="s">
        <v>72</v>
      </c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2"/>
      <c r="DR19" s="70" t="s">
        <v>54</v>
      </c>
      <c r="DS19" s="71"/>
      <c r="DT19" s="71"/>
      <c r="DU19" s="71"/>
      <c r="DV19" s="71"/>
      <c r="DW19" s="71"/>
      <c r="DX19" s="71"/>
      <c r="DY19" s="71"/>
      <c r="DZ19" s="71"/>
      <c r="EA19" s="71"/>
      <c r="EB19" s="72"/>
      <c r="EC19" s="61" t="s">
        <v>134</v>
      </c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3"/>
      <c r="EO19" s="64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6"/>
    </row>
    <row r="20" spans="1:161" s="9" customFormat="1" ht="61.5" customHeight="1">
      <c r="A20" s="70"/>
      <c r="B20" s="71"/>
      <c r="C20" s="71"/>
      <c r="D20" s="71"/>
      <c r="E20" s="71"/>
      <c r="F20" s="71"/>
      <c r="G20" s="71"/>
      <c r="H20" s="72"/>
      <c r="I20" s="73" t="s">
        <v>50</v>
      </c>
      <c r="J20" s="74"/>
      <c r="K20" s="74"/>
      <c r="L20" s="74"/>
      <c r="M20" s="74"/>
      <c r="N20" s="74"/>
      <c r="O20" s="74"/>
      <c r="P20" s="74"/>
      <c r="Q20" s="75"/>
      <c r="R20" s="73" t="s">
        <v>51</v>
      </c>
      <c r="S20" s="74"/>
      <c r="T20" s="74"/>
      <c r="U20" s="74"/>
      <c r="V20" s="74"/>
      <c r="W20" s="74"/>
      <c r="X20" s="74"/>
      <c r="Y20" s="74"/>
      <c r="Z20" s="75"/>
      <c r="AA20" s="73" t="s">
        <v>3</v>
      </c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5"/>
      <c r="AM20" s="67" t="s">
        <v>56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9"/>
      <c r="AY20" s="67" t="s">
        <v>116</v>
      </c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9"/>
      <c r="BN20" s="67" t="s">
        <v>53</v>
      </c>
      <c r="BO20" s="68"/>
      <c r="BP20" s="68"/>
      <c r="BQ20" s="68"/>
      <c r="BR20" s="68"/>
      <c r="BS20" s="68"/>
      <c r="BT20" s="68"/>
      <c r="BU20" s="68"/>
      <c r="BV20" s="69"/>
      <c r="BW20" s="64">
        <v>80</v>
      </c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79">
        <f t="shared" si="0"/>
        <v>660000</v>
      </c>
      <c r="CI20" s="80"/>
      <c r="CJ20" s="80"/>
      <c r="CK20" s="80"/>
      <c r="CL20" s="80"/>
      <c r="CM20" s="80"/>
      <c r="CN20" s="80"/>
      <c r="CO20" s="80"/>
      <c r="CP20" s="81"/>
      <c r="CQ20" s="79">
        <v>660000</v>
      </c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1"/>
      <c r="DE20" s="70" t="s">
        <v>72</v>
      </c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2"/>
      <c r="DR20" s="70" t="s">
        <v>54</v>
      </c>
      <c r="DS20" s="71"/>
      <c r="DT20" s="71"/>
      <c r="DU20" s="71"/>
      <c r="DV20" s="71"/>
      <c r="DW20" s="71"/>
      <c r="DX20" s="71"/>
      <c r="DY20" s="71"/>
      <c r="DZ20" s="71"/>
      <c r="EA20" s="71"/>
      <c r="EB20" s="72"/>
      <c r="EC20" s="61" t="s">
        <v>134</v>
      </c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3"/>
      <c r="EO20" s="64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6"/>
    </row>
    <row r="21" spans="1:161" s="9" customFormat="1" ht="61.5" customHeight="1">
      <c r="A21" s="70"/>
      <c r="B21" s="71"/>
      <c r="C21" s="71"/>
      <c r="D21" s="71"/>
      <c r="E21" s="71"/>
      <c r="F21" s="71"/>
      <c r="G21" s="71"/>
      <c r="H21" s="72"/>
      <c r="I21" s="73" t="s">
        <v>50</v>
      </c>
      <c r="J21" s="74"/>
      <c r="K21" s="74"/>
      <c r="L21" s="74"/>
      <c r="M21" s="74"/>
      <c r="N21" s="74"/>
      <c r="O21" s="74"/>
      <c r="P21" s="74"/>
      <c r="Q21" s="75"/>
      <c r="R21" s="73" t="s">
        <v>51</v>
      </c>
      <c r="S21" s="74"/>
      <c r="T21" s="74"/>
      <c r="U21" s="74"/>
      <c r="V21" s="74"/>
      <c r="W21" s="74"/>
      <c r="X21" s="74"/>
      <c r="Y21" s="74"/>
      <c r="Z21" s="75"/>
      <c r="AA21" s="73" t="s">
        <v>21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5"/>
      <c r="AM21" s="67" t="s">
        <v>57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9"/>
      <c r="AY21" s="67" t="s">
        <v>116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9"/>
      <c r="BN21" s="67" t="s">
        <v>53</v>
      </c>
      <c r="BO21" s="68"/>
      <c r="BP21" s="68"/>
      <c r="BQ21" s="68"/>
      <c r="BR21" s="68"/>
      <c r="BS21" s="68"/>
      <c r="BT21" s="68"/>
      <c r="BU21" s="68"/>
      <c r="BV21" s="69"/>
      <c r="BW21" s="64">
        <v>47</v>
      </c>
      <c r="BX21" s="65"/>
      <c r="BY21" s="65"/>
      <c r="BZ21" s="65"/>
      <c r="CA21" s="65"/>
      <c r="CB21" s="65"/>
      <c r="CC21" s="65"/>
      <c r="CD21" s="65"/>
      <c r="CE21" s="65"/>
      <c r="CF21" s="65"/>
      <c r="CG21" s="66"/>
      <c r="CH21" s="79">
        <f t="shared" si="0"/>
        <v>410000</v>
      </c>
      <c r="CI21" s="80"/>
      <c r="CJ21" s="80"/>
      <c r="CK21" s="80"/>
      <c r="CL21" s="80"/>
      <c r="CM21" s="80"/>
      <c r="CN21" s="80"/>
      <c r="CO21" s="80"/>
      <c r="CP21" s="81"/>
      <c r="CQ21" s="79">
        <v>410000</v>
      </c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  <c r="DE21" s="70" t="s">
        <v>72</v>
      </c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2"/>
      <c r="DR21" s="70" t="s">
        <v>54</v>
      </c>
      <c r="DS21" s="71"/>
      <c r="DT21" s="71"/>
      <c r="DU21" s="71"/>
      <c r="DV21" s="71"/>
      <c r="DW21" s="71"/>
      <c r="DX21" s="71"/>
      <c r="DY21" s="71"/>
      <c r="DZ21" s="71"/>
      <c r="EA21" s="71"/>
      <c r="EB21" s="72"/>
      <c r="EC21" s="61" t="s">
        <v>134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3"/>
      <c r="EO21" s="64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9" customFormat="1" ht="61.5" customHeight="1">
      <c r="A22" s="70"/>
      <c r="B22" s="71"/>
      <c r="C22" s="71"/>
      <c r="D22" s="71"/>
      <c r="E22" s="71"/>
      <c r="F22" s="71"/>
      <c r="G22" s="71"/>
      <c r="H22" s="72"/>
      <c r="I22" s="73" t="s">
        <v>50</v>
      </c>
      <c r="J22" s="74"/>
      <c r="K22" s="74"/>
      <c r="L22" s="74"/>
      <c r="M22" s="74"/>
      <c r="N22" s="74"/>
      <c r="O22" s="74"/>
      <c r="P22" s="74"/>
      <c r="Q22" s="75"/>
      <c r="R22" s="73" t="s">
        <v>51</v>
      </c>
      <c r="S22" s="74"/>
      <c r="T22" s="74"/>
      <c r="U22" s="74"/>
      <c r="V22" s="74"/>
      <c r="W22" s="74"/>
      <c r="X22" s="74"/>
      <c r="Y22" s="74"/>
      <c r="Z22" s="75"/>
      <c r="AA22" s="73" t="s">
        <v>22</v>
      </c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5"/>
      <c r="AM22" s="67" t="s">
        <v>58</v>
      </c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9"/>
      <c r="AY22" s="67" t="s">
        <v>116</v>
      </c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9"/>
      <c r="BN22" s="67" t="s">
        <v>53</v>
      </c>
      <c r="BO22" s="68"/>
      <c r="BP22" s="68"/>
      <c r="BQ22" s="68"/>
      <c r="BR22" s="68"/>
      <c r="BS22" s="68"/>
      <c r="BT22" s="68"/>
      <c r="BU22" s="68"/>
      <c r="BV22" s="69"/>
      <c r="BW22" s="64">
        <v>154</v>
      </c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79">
        <f t="shared" si="0"/>
        <v>998000</v>
      </c>
      <c r="CI22" s="80"/>
      <c r="CJ22" s="80"/>
      <c r="CK22" s="80"/>
      <c r="CL22" s="80"/>
      <c r="CM22" s="80"/>
      <c r="CN22" s="80"/>
      <c r="CO22" s="80"/>
      <c r="CP22" s="81"/>
      <c r="CQ22" s="79">
        <v>998000</v>
      </c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1"/>
      <c r="DE22" s="70" t="s">
        <v>72</v>
      </c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2"/>
      <c r="DR22" s="70" t="s">
        <v>40</v>
      </c>
      <c r="DS22" s="71"/>
      <c r="DT22" s="71"/>
      <c r="DU22" s="71"/>
      <c r="DV22" s="71"/>
      <c r="DW22" s="71"/>
      <c r="DX22" s="71"/>
      <c r="DY22" s="71"/>
      <c r="DZ22" s="71"/>
      <c r="EA22" s="71"/>
      <c r="EB22" s="72"/>
      <c r="EC22" s="61" t="s">
        <v>134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3"/>
      <c r="EO22" s="64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6"/>
    </row>
    <row r="23" spans="1:161" s="9" customFormat="1" ht="61.5" customHeight="1">
      <c r="A23" s="70"/>
      <c r="B23" s="71"/>
      <c r="C23" s="71"/>
      <c r="D23" s="71"/>
      <c r="E23" s="71"/>
      <c r="F23" s="71"/>
      <c r="G23" s="71"/>
      <c r="H23" s="72"/>
      <c r="I23" s="73" t="s">
        <v>50</v>
      </c>
      <c r="J23" s="74"/>
      <c r="K23" s="74"/>
      <c r="L23" s="74"/>
      <c r="M23" s="74"/>
      <c r="N23" s="74"/>
      <c r="O23" s="74"/>
      <c r="P23" s="74"/>
      <c r="Q23" s="75"/>
      <c r="R23" s="73" t="s">
        <v>51</v>
      </c>
      <c r="S23" s="74"/>
      <c r="T23" s="74"/>
      <c r="U23" s="74"/>
      <c r="V23" s="74"/>
      <c r="W23" s="74"/>
      <c r="X23" s="74"/>
      <c r="Y23" s="74"/>
      <c r="Z23" s="75"/>
      <c r="AA23" s="73" t="s">
        <v>41</v>
      </c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5"/>
      <c r="AM23" s="67" t="s">
        <v>59</v>
      </c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9"/>
      <c r="AY23" s="67" t="s">
        <v>116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9"/>
      <c r="BN23" s="67" t="s">
        <v>53</v>
      </c>
      <c r="BO23" s="68"/>
      <c r="BP23" s="68"/>
      <c r="BQ23" s="68"/>
      <c r="BR23" s="68"/>
      <c r="BS23" s="68"/>
      <c r="BT23" s="68"/>
      <c r="BU23" s="68"/>
      <c r="BV23" s="69"/>
      <c r="BW23" s="64">
        <v>150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79">
        <f t="shared" si="0"/>
        <v>1114000</v>
      </c>
      <c r="CI23" s="80"/>
      <c r="CJ23" s="80"/>
      <c r="CK23" s="80"/>
      <c r="CL23" s="80"/>
      <c r="CM23" s="80"/>
      <c r="CN23" s="80"/>
      <c r="CO23" s="80"/>
      <c r="CP23" s="81"/>
      <c r="CQ23" s="79">
        <v>1114000</v>
      </c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  <c r="DE23" s="70" t="s">
        <v>72</v>
      </c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2"/>
      <c r="DR23" s="70" t="s">
        <v>54</v>
      </c>
      <c r="DS23" s="71"/>
      <c r="DT23" s="71"/>
      <c r="DU23" s="71"/>
      <c r="DV23" s="71"/>
      <c r="DW23" s="71"/>
      <c r="DX23" s="71"/>
      <c r="DY23" s="71"/>
      <c r="DZ23" s="71"/>
      <c r="EA23" s="71"/>
      <c r="EB23" s="72"/>
      <c r="EC23" s="61" t="s">
        <v>134</v>
      </c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3"/>
      <c r="EO23" s="64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6"/>
    </row>
    <row r="24" spans="1:161" s="9" customFormat="1" ht="61.5" customHeight="1">
      <c r="A24" s="70"/>
      <c r="B24" s="71"/>
      <c r="C24" s="71"/>
      <c r="D24" s="71"/>
      <c r="E24" s="71"/>
      <c r="F24" s="71"/>
      <c r="G24" s="71"/>
      <c r="H24" s="72"/>
      <c r="I24" s="73" t="s">
        <v>50</v>
      </c>
      <c r="J24" s="74"/>
      <c r="K24" s="74"/>
      <c r="L24" s="74"/>
      <c r="M24" s="74"/>
      <c r="N24" s="74"/>
      <c r="O24" s="74"/>
      <c r="P24" s="74"/>
      <c r="Q24" s="75"/>
      <c r="R24" s="73" t="s">
        <v>51</v>
      </c>
      <c r="S24" s="74"/>
      <c r="T24" s="74"/>
      <c r="U24" s="74"/>
      <c r="V24" s="74"/>
      <c r="W24" s="74"/>
      <c r="X24" s="74"/>
      <c r="Y24" s="74"/>
      <c r="Z24" s="75"/>
      <c r="AA24" s="73" t="s">
        <v>42</v>
      </c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5"/>
      <c r="AM24" s="67" t="s">
        <v>65</v>
      </c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67" t="s">
        <v>116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N24" s="67" t="s">
        <v>53</v>
      </c>
      <c r="BO24" s="68"/>
      <c r="BP24" s="68"/>
      <c r="BQ24" s="68"/>
      <c r="BR24" s="68"/>
      <c r="BS24" s="68"/>
      <c r="BT24" s="68"/>
      <c r="BU24" s="68"/>
      <c r="BV24" s="69"/>
      <c r="BW24" s="64">
        <v>1300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6"/>
      <c r="CH24" s="79">
        <f t="shared" si="0"/>
        <v>1812000</v>
      </c>
      <c r="CI24" s="80"/>
      <c r="CJ24" s="80"/>
      <c r="CK24" s="80"/>
      <c r="CL24" s="80"/>
      <c r="CM24" s="80"/>
      <c r="CN24" s="80"/>
      <c r="CO24" s="80"/>
      <c r="CP24" s="81"/>
      <c r="CQ24" s="79">
        <v>1812000</v>
      </c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  <c r="DE24" s="70" t="s">
        <v>72</v>
      </c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2"/>
      <c r="DR24" s="70" t="s">
        <v>54</v>
      </c>
      <c r="DS24" s="71"/>
      <c r="DT24" s="71"/>
      <c r="DU24" s="71"/>
      <c r="DV24" s="71"/>
      <c r="DW24" s="71"/>
      <c r="DX24" s="71"/>
      <c r="DY24" s="71"/>
      <c r="DZ24" s="71"/>
      <c r="EA24" s="71"/>
      <c r="EB24" s="72"/>
      <c r="EC24" s="61" t="s">
        <v>134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3"/>
      <c r="EO24" s="64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6"/>
    </row>
    <row r="25" spans="1:161" s="9" customFormat="1" ht="61.5" customHeight="1">
      <c r="A25" s="70"/>
      <c r="B25" s="71"/>
      <c r="C25" s="71"/>
      <c r="D25" s="71"/>
      <c r="E25" s="71"/>
      <c r="F25" s="71"/>
      <c r="G25" s="71"/>
      <c r="H25" s="72"/>
      <c r="I25" s="73" t="s">
        <v>50</v>
      </c>
      <c r="J25" s="74"/>
      <c r="K25" s="74"/>
      <c r="L25" s="74"/>
      <c r="M25" s="74"/>
      <c r="N25" s="74"/>
      <c r="O25" s="74"/>
      <c r="P25" s="74"/>
      <c r="Q25" s="75"/>
      <c r="R25" s="73" t="s">
        <v>115</v>
      </c>
      <c r="S25" s="74"/>
      <c r="T25" s="74"/>
      <c r="U25" s="74"/>
      <c r="V25" s="74"/>
      <c r="W25" s="74"/>
      <c r="X25" s="74"/>
      <c r="Y25" s="74"/>
      <c r="Z25" s="75"/>
      <c r="AA25" s="73" t="s">
        <v>43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5"/>
      <c r="AM25" s="67" t="s">
        <v>128</v>
      </c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9"/>
      <c r="AY25" s="67" t="s">
        <v>116</v>
      </c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7" t="s">
        <v>117</v>
      </c>
      <c r="BO25" s="68"/>
      <c r="BP25" s="68"/>
      <c r="BQ25" s="68"/>
      <c r="BR25" s="68"/>
      <c r="BS25" s="68"/>
      <c r="BT25" s="68"/>
      <c r="BU25" s="68"/>
      <c r="BV25" s="69"/>
      <c r="BW25" s="64">
        <v>900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6"/>
      <c r="CH25" s="79">
        <f>CQ25</f>
        <v>97100</v>
      </c>
      <c r="CI25" s="80"/>
      <c r="CJ25" s="80"/>
      <c r="CK25" s="80"/>
      <c r="CL25" s="80"/>
      <c r="CM25" s="80"/>
      <c r="CN25" s="80"/>
      <c r="CO25" s="80"/>
      <c r="CP25" s="81"/>
      <c r="CQ25" s="79">
        <v>97100</v>
      </c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  <c r="DE25" s="70" t="s">
        <v>70</v>
      </c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2"/>
      <c r="DR25" s="70" t="s">
        <v>73</v>
      </c>
      <c r="DS25" s="71"/>
      <c r="DT25" s="71"/>
      <c r="DU25" s="71"/>
      <c r="DV25" s="71"/>
      <c r="DW25" s="71"/>
      <c r="DX25" s="71"/>
      <c r="DY25" s="71"/>
      <c r="DZ25" s="71"/>
      <c r="EA25" s="71"/>
      <c r="EB25" s="72"/>
      <c r="EC25" s="61" t="s">
        <v>20</v>
      </c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3"/>
      <c r="EO25" s="64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6"/>
    </row>
    <row r="26" spans="1:161" s="9" customFormat="1" ht="61.5" customHeight="1">
      <c r="A26" s="70"/>
      <c r="B26" s="71"/>
      <c r="C26" s="71"/>
      <c r="D26" s="71"/>
      <c r="E26" s="71"/>
      <c r="F26" s="71"/>
      <c r="G26" s="71"/>
      <c r="H26" s="72"/>
      <c r="I26" s="73" t="s">
        <v>81</v>
      </c>
      <c r="J26" s="74"/>
      <c r="K26" s="74"/>
      <c r="L26" s="74"/>
      <c r="M26" s="74"/>
      <c r="N26" s="74"/>
      <c r="O26" s="74"/>
      <c r="P26" s="74"/>
      <c r="Q26" s="75"/>
      <c r="R26" s="73" t="s">
        <v>82</v>
      </c>
      <c r="S26" s="74"/>
      <c r="T26" s="74"/>
      <c r="U26" s="74"/>
      <c r="V26" s="74"/>
      <c r="W26" s="74"/>
      <c r="X26" s="74"/>
      <c r="Y26" s="74"/>
      <c r="Z26" s="75"/>
      <c r="AA26" s="73" t="s">
        <v>23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5"/>
      <c r="AM26" s="67" t="s">
        <v>83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9"/>
      <c r="AY26" s="67" t="s">
        <v>32</v>
      </c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9"/>
      <c r="BN26" s="67" t="s">
        <v>69</v>
      </c>
      <c r="BO26" s="68"/>
      <c r="BP26" s="68"/>
      <c r="BQ26" s="68"/>
      <c r="BR26" s="68"/>
      <c r="BS26" s="68"/>
      <c r="BT26" s="68"/>
      <c r="BU26" s="68"/>
      <c r="BV26" s="69"/>
      <c r="BW26" s="64">
        <v>1</v>
      </c>
      <c r="BX26" s="65"/>
      <c r="BY26" s="65"/>
      <c r="BZ26" s="65"/>
      <c r="CA26" s="65"/>
      <c r="CB26" s="65"/>
      <c r="CC26" s="65"/>
      <c r="CD26" s="65"/>
      <c r="CE26" s="65"/>
      <c r="CF26" s="65"/>
      <c r="CG26" s="66"/>
      <c r="CH26" s="79">
        <f>CQ26</f>
        <v>100000</v>
      </c>
      <c r="CI26" s="80"/>
      <c r="CJ26" s="80"/>
      <c r="CK26" s="80"/>
      <c r="CL26" s="80"/>
      <c r="CM26" s="80"/>
      <c r="CN26" s="80"/>
      <c r="CO26" s="80"/>
      <c r="CP26" s="81"/>
      <c r="CQ26" s="79">
        <v>100000</v>
      </c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  <c r="DE26" s="70" t="s">
        <v>70</v>
      </c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2"/>
      <c r="DR26" s="70" t="s">
        <v>73</v>
      </c>
      <c r="DS26" s="71"/>
      <c r="DT26" s="71"/>
      <c r="DU26" s="71"/>
      <c r="DV26" s="71"/>
      <c r="DW26" s="71"/>
      <c r="DX26" s="71"/>
      <c r="DY26" s="71"/>
      <c r="DZ26" s="71"/>
      <c r="EA26" s="71"/>
      <c r="EB26" s="72"/>
      <c r="EC26" s="61" t="s">
        <v>20</v>
      </c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3"/>
      <c r="EO26" s="64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6"/>
    </row>
    <row r="27" spans="1:161" s="9" customFormat="1" ht="61.5" customHeight="1">
      <c r="A27" s="70"/>
      <c r="B27" s="71"/>
      <c r="C27" s="71"/>
      <c r="D27" s="71"/>
      <c r="E27" s="71"/>
      <c r="F27" s="71"/>
      <c r="G27" s="71"/>
      <c r="H27" s="72"/>
      <c r="I27" s="73" t="s">
        <v>66</v>
      </c>
      <c r="J27" s="74"/>
      <c r="K27" s="74"/>
      <c r="L27" s="74"/>
      <c r="M27" s="74"/>
      <c r="N27" s="74"/>
      <c r="O27" s="74"/>
      <c r="P27" s="74"/>
      <c r="Q27" s="75"/>
      <c r="R27" s="73" t="s">
        <v>67</v>
      </c>
      <c r="S27" s="74"/>
      <c r="T27" s="74"/>
      <c r="U27" s="74"/>
      <c r="V27" s="74"/>
      <c r="W27" s="74"/>
      <c r="X27" s="74"/>
      <c r="Y27" s="74"/>
      <c r="Z27" s="75"/>
      <c r="AA27" s="73" t="s">
        <v>24</v>
      </c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  <c r="AM27" s="67" t="s">
        <v>68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  <c r="AY27" s="67" t="s">
        <v>32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9"/>
      <c r="BN27" s="67" t="s">
        <v>69</v>
      </c>
      <c r="BO27" s="68"/>
      <c r="BP27" s="68"/>
      <c r="BQ27" s="68"/>
      <c r="BR27" s="68"/>
      <c r="BS27" s="68"/>
      <c r="BT27" s="68"/>
      <c r="BU27" s="68"/>
      <c r="BV27" s="69"/>
      <c r="BW27" s="64">
        <v>1</v>
      </c>
      <c r="BX27" s="65"/>
      <c r="BY27" s="65"/>
      <c r="BZ27" s="65"/>
      <c r="CA27" s="65"/>
      <c r="CB27" s="65"/>
      <c r="CC27" s="65"/>
      <c r="CD27" s="65"/>
      <c r="CE27" s="65"/>
      <c r="CF27" s="65"/>
      <c r="CG27" s="66"/>
      <c r="CH27" s="79">
        <f t="shared" si="0"/>
        <v>200000</v>
      </c>
      <c r="CI27" s="80"/>
      <c r="CJ27" s="80"/>
      <c r="CK27" s="80"/>
      <c r="CL27" s="80"/>
      <c r="CM27" s="80"/>
      <c r="CN27" s="80"/>
      <c r="CO27" s="80"/>
      <c r="CP27" s="81"/>
      <c r="CQ27" s="79">
        <v>200000</v>
      </c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  <c r="DE27" s="70" t="s">
        <v>70</v>
      </c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2"/>
      <c r="DR27" s="70" t="s">
        <v>73</v>
      </c>
      <c r="DS27" s="71"/>
      <c r="DT27" s="71"/>
      <c r="DU27" s="71"/>
      <c r="DV27" s="71"/>
      <c r="DW27" s="71"/>
      <c r="DX27" s="71"/>
      <c r="DY27" s="71"/>
      <c r="DZ27" s="71"/>
      <c r="EA27" s="71"/>
      <c r="EB27" s="72"/>
      <c r="EC27" s="61" t="s">
        <v>20</v>
      </c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3"/>
      <c r="EO27" s="64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9" customFormat="1" ht="61.5" customHeight="1">
      <c r="A28" s="70"/>
      <c r="B28" s="71"/>
      <c r="C28" s="71"/>
      <c r="D28" s="71"/>
      <c r="E28" s="71"/>
      <c r="F28" s="71"/>
      <c r="G28" s="71"/>
      <c r="H28" s="72"/>
      <c r="I28" s="73" t="s">
        <v>66</v>
      </c>
      <c r="J28" s="74"/>
      <c r="K28" s="74"/>
      <c r="L28" s="74"/>
      <c r="M28" s="74"/>
      <c r="N28" s="74"/>
      <c r="O28" s="74"/>
      <c r="P28" s="74"/>
      <c r="Q28" s="75"/>
      <c r="R28" s="73" t="s">
        <v>79</v>
      </c>
      <c r="S28" s="74"/>
      <c r="T28" s="74"/>
      <c r="U28" s="74"/>
      <c r="V28" s="74"/>
      <c r="W28" s="74"/>
      <c r="X28" s="74"/>
      <c r="Y28" s="74"/>
      <c r="Z28" s="75"/>
      <c r="AA28" s="73" t="s">
        <v>25</v>
      </c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5"/>
      <c r="AM28" s="67" t="s">
        <v>80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9"/>
      <c r="AY28" s="67" t="s">
        <v>32</v>
      </c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9"/>
      <c r="BN28" s="67" t="s">
        <v>69</v>
      </c>
      <c r="BO28" s="68"/>
      <c r="BP28" s="68"/>
      <c r="BQ28" s="68"/>
      <c r="BR28" s="68"/>
      <c r="BS28" s="68"/>
      <c r="BT28" s="68"/>
      <c r="BU28" s="68"/>
      <c r="BV28" s="69"/>
      <c r="BW28" s="64">
        <v>2</v>
      </c>
      <c r="BX28" s="65"/>
      <c r="BY28" s="65"/>
      <c r="BZ28" s="65"/>
      <c r="CA28" s="65"/>
      <c r="CB28" s="65"/>
      <c r="CC28" s="65"/>
      <c r="CD28" s="65"/>
      <c r="CE28" s="65"/>
      <c r="CF28" s="65"/>
      <c r="CG28" s="66"/>
      <c r="CH28" s="79">
        <f t="shared" si="0"/>
        <v>92000</v>
      </c>
      <c r="CI28" s="80"/>
      <c r="CJ28" s="80"/>
      <c r="CK28" s="80"/>
      <c r="CL28" s="80"/>
      <c r="CM28" s="80"/>
      <c r="CN28" s="80"/>
      <c r="CO28" s="80"/>
      <c r="CP28" s="81"/>
      <c r="CQ28" s="79">
        <v>92000</v>
      </c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  <c r="DE28" s="70" t="s">
        <v>70</v>
      </c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2"/>
      <c r="DR28" s="70" t="s">
        <v>73</v>
      </c>
      <c r="DS28" s="71"/>
      <c r="DT28" s="71"/>
      <c r="DU28" s="71"/>
      <c r="DV28" s="71"/>
      <c r="DW28" s="71"/>
      <c r="DX28" s="71"/>
      <c r="DY28" s="71"/>
      <c r="DZ28" s="71"/>
      <c r="EA28" s="71"/>
      <c r="EB28" s="72"/>
      <c r="EC28" s="61" t="s">
        <v>20</v>
      </c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3"/>
      <c r="EO28" s="64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9" customFormat="1" ht="61.5" customHeight="1">
      <c r="A29" s="70"/>
      <c r="B29" s="71"/>
      <c r="C29" s="71"/>
      <c r="D29" s="71"/>
      <c r="E29" s="71"/>
      <c r="F29" s="71"/>
      <c r="G29" s="71"/>
      <c r="H29" s="72"/>
      <c r="I29" s="73" t="s">
        <v>66</v>
      </c>
      <c r="J29" s="74"/>
      <c r="K29" s="74"/>
      <c r="L29" s="74"/>
      <c r="M29" s="74"/>
      <c r="N29" s="74"/>
      <c r="O29" s="74"/>
      <c r="P29" s="74"/>
      <c r="Q29" s="75"/>
      <c r="R29" s="73" t="s">
        <v>79</v>
      </c>
      <c r="S29" s="74"/>
      <c r="T29" s="74"/>
      <c r="U29" s="74"/>
      <c r="V29" s="74"/>
      <c r="W29" s="74"/>
      <c r="X29" s="74"/>
      <c r="Y29" s="74"/>
      <c r="Z29" s="75"/>
      <c r="AA29" s="73" t="s">
        <v>44</v>
      </c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M29" s="67" t="s">
        <v>127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  <c r="AY29" s="67" t="s">
        <v>32</v>
      </c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9"/>
      <c r="BN29" s="67" t="s">
        <v>69</v>
      </c>
      <c r="BO29" s="68"/>
      <c r="BP29" s="68"/>
      <c r="BQ29" s="68"/>
      <c r="BR29" s="68"/>
      <c r="BS29" s="68"/>
      <c r="BT29" s="68"/>
      <c r="BU29" s="68"/>
      <c r="BV29" s="69"/>
      <c r="BW29" s="64">
        <v>20</v>
      </c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79">
        <f>CQ29</f>
        <v>54000</v>
      </c>
      <c r="CI29" s="80"/>
      <c r="CJ29" s="80"/>
      <c r="CK29" s="80"/>
      <c r="CL29" s="80"/>
      <c r="CM29" s="80"/>
      <c r="CN29" s="80"/>
      <c r="CO29" s="80"/>
      <c r="CP29" s="81"/>
      <c r="CQ29" s="79">
        <v>54000</v>
      </c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  <c r="DE29" s="70" t="s">
        <v>73</v>
      </c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2"/>
      <c r="DR29" s="70" t="s">
        <v>73</v>
      </c>
      <c r="DS29" s="71"/>
      <c r="DT29" s="71"/>
      <c r="DU29" s="71"/>
      <c r="DV29" s="71"/>
      <c r="DW29" s="71"/>
      <c r="DX29" s="71"/>
      <c r="DY29" s="71"/>
      <c r="DZ29" s="71"/>
      <c r="EA29" s="71"/>
      <c r="EB29" s="72"/>
      <c r="EC29" s="61" t="s">
        <v>20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3"/>
      <c r="EO29" s="64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s="9" customFormat="1" ht="61.5" customHeight="1">
      <c r="A30" s="70"/>
      <c r="B30" s="71"/>
      <c r="C30" s="71"/>
      <c r="D30" s="71"/>
      <c r="E30" s="71"/>
      <c r="F30" s="71"/>
      <c r="G30" s="71"/>
      <c r="H30" s="72"/>
      <c r="I30" s="73" t="s">
        <v>66</v>
      </c>
      <c r="J30" s="74"/>
      <c r="K30" s="74"/>
      <c r="L30" s="74"/>
      <c r="M30" s="74"/>
      <c r="N30" s="74"/>
      <c r="O30" s="74"/>
      <c r="P30" s="74"/>
      <c r="Q30" s="75"/>
      <c r="R30" s="73" t="s">
        <v>67</v>
      </c>
      <c r="S30" s="74"/>
      <c r="T30" s="74"/>
      <c r="U30" s="74"/>
      <c r="V30" s="74"/>
      <c r="W30" s="74"/>
      <c r="X30" s="74"/>
      <c r="Y30" s="74"/>
      <c r="Z30" s="75"/>
      <c r="AA30" s="73" t="s">
        <v>45</v>
      </c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  <c r="AM30" s="67" t="s">
        <v>114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9"/>
      <c r="AY30" s="67" t="s">
        <v>32</v>
      </c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9"/>
      <c r="BN30" s="67" t="s">
        <v>69</v>
      </c>
      <c r="BO30" s="68"/>
      <c r="BP30" s="68"/>
      <c r="BQ30" s="68"/>
      <c r="BR30" s="68"/>
      <c r="BS30" s="68"/>
      <c r="BT30" s="68"/>
      <c r="BU30" s="68"/>
      <c r="BV30" s="69"/>
      <c r="BW30" s="64">
        <v>45</v>
      </c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79">
        <f t="shared" si="0"/>
        <v>1772000</v>
      </c>
      <c r="CI30" s="80"/>
      <c r="CJ30" s="80"/>
      <c r="CK30" s="80"/>
      <c r="CL30" s="80"/>
      <c r="CM30" s="80"/>
      <c r="CN30" s="80"/>
      <c r="CO30" s="80"/>
      <c r="CP30" s="81"/>
      <c r="CQ30" s="79">
        <v>1772000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  <c r="DE30" s="70" t="s">
        <v>72</v>
      </c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2"/>
      <c r="DR30" s="70" t="s">
        <v>73</v>
      </c>
      <c r="DS30" s="71"/>
      <c r="DT30" s="71"/>
      <c r="DU30" s="71"/>
      <c r="DV30" s="71"/>
      <c r="DW30" s="71"/>
      <c r="DX30" s="71"/>
      <c r="DY30" s="71"/>
      <c r="DZ30" s="71"/>
      <c r="EA30" s="71"/>
      <c r="EB30" s="72"/>
      <c r="EC30" s="61" t="s">
        <v>71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3"/>
      <c r="EO30" s="64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s="9" customFormat="1" ht="61.5" customHeight="1">
      <c r="A31" s="70"/>
      <c r="B31" s="71"/>
      <c r="C31" s="71"/>
      <c r="D31" s="71"/>
      <c r="E31" s="71"/>
      <c r="F31" s="71"/>
      <c r="G31" s="71"/>
      <c r="H31" s="72"/>
      <c r="I31" s="73" t="s">
        <v>84</v>
      </c>
      <c r="J31" s="74"/>
      <c r="K31" s="74"/>
      <c r="L31" s="74"/>
      <c r="M31" s="74"/>
      <c r="N31" s="74"/>
      <c r="O31" s="74"/>
      <c r="P31" s="74"/>
      <c r="Q31" s="75"/>
      <c r="R31" s="73" t="s">
        <v>85</v>
      </c>
      <c r="S31" s="74"/>
      <c r="T31" s="74"/>
      <c r="U31" s="74"/>
      <c r="V31" s="74"/>
      <c r="W31" s="74"/>
      <c r="X31" s="74"/>
      <c r="Y31" s="74"/>
      <c r="Z31" s="75"/>
      <c r="AA31" s="73" t="s">
        <v>27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  <c r="AM31" s="67" t="s">
        <v>86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9"/>
      <c r="AY31" s="67" t="s">
        <v>32</v>
      </c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7" t="s">
        <v>69</v>
      </c>
      <c r="BO31" s="68"/>
      <c r="BP31" s="68"/>
      <c r="BQ31" s="68"/>
      <c r="BR31" s="68"/>
      <c r="BS31" s="68"/>
      <c r="BT31" s="68"/>
      <c r="BU31" s="68"/>
      <c r="BV31" s="69"/>
      <c r="BW31" s="64">
        <v>25</v>
      </c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79">
        <f>CQ31</f>
        <v>200000</v>
      </c>
      <c r="CI31" s="80"/>
      <c r="CJ31" s="80"/>
      <c r="CK31" s="80"/>
      <c r="CL31" s="80"/>
      <c r="CM31" s="80"/>
      <c r="CN31" s="80"/>
      <c r="CO31" s="80"/>
      <c r="CP31" s="81"/>
      <c r="CQ31" s="79">
        <v>200000</v>
      </c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1"/>
      <c r="DE31" s="70" t="s">
        <v>70</v>
      </c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2"/>
      <c r="DR31" s="70" t="s">
        <v>73</v>
      </c>
      <c r="DS31" s="71"/>
      <c r="DT31" s="71"/>
      <c r="DU31" s="71"/>
      <c r="DV31" s="71"/>
      <c r="DW31" s="71"/>
      <c r="DX31" s="71"/>
      <c r="DY31" s="71"/>
      <c r="DZ31" s="71"/>
      <c r="EA31" s="71"/>
      <c r="EB31" s="72"/>
      <c r="EC31" s="61" t="s">
        <v>20</v>
      </c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3"/>
      <c r="EO31" s="64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9" customFormat="1" ht="61.5" customHeight="1">
      <c r="A32" s="70"/>
      <c r="B32" s="71"/>
      <c r="C32" s="71"/>
      <c r="D32" s="71"/>
      <c r="E32" s="71"/>
      <c r="F32" s="71"/>
      <c r="G32" s="71"/>
      <c r="H32" s="72"/>
      <c r="I32" s="73" t="s">
        <v>84</v>
      </c>
      <c r="J32" s="74"/>
      <c r="K32" s="74"/>
      <c r="L32" s="74"/>
      <c r="M32" s="74"/>
      <c r="N32" s="74"/>
      <c r="O32" s="74"/>
      <c r="P32" s="74"/>
      <c r="Q32" s="75"/>
      <c r="R32" s="73" t="s">
        <v>85</v>
      </c>
      <c r="S32" s="74"/>
      <c r="T32" s="74"/>
      <c r="U32" s="74"/>
      <c r="V32" s="74"/>
      <c r="W32" s="74"/>
      <c r="X32" s="74"/>
      <c r="Y32" s="74"/>
      <c r="Z32" s="75"/>
      <c r="AA32" s="73" t="s">
        <v>33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  <c r="AM32" s="67" t="s">
        <v>87</v>
      </c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9"/>
      <c r="AY32" s="67" t="s">
        <v>32</v>
      </c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7" t="s">
        <v>69</v>
      </c>
      <c r="BO32" s="68"/>
      <c r="BP32" s="68"/>
      <c r="BQ32" s="68"/>
      <c r="BR32" s="68"/>
      <c r="BS32" s="68"/>
      <c r="BT32" s="68"/>
      <c r="BU32" s="68"/>
      <c r="BV32" s="69"/>
      <c r="BW32" s="64">
        <v>15</v>
      </c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79">
        <f>CQ32</f>
        <v>150000</v>
      </c>
      <c r="CI32" s="80"/>
      <c r="CJ32" s="80"/>
      <c r="CK32" s="80"/>
      <c r="CL32" s="80"/>
      <c r="CM32" s="80"/>
      <c r="CN32" s="80"/>
      <c r="CO32" s="80"/>
      <c r="CP32" s="81"/>
      <c r="CQ32" s="79">
        <v>150000</v>
      </c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1"/>
      <c r="DE32" s="70" t="s">
        <v>70</v>
      </c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2"/>
      <c r="DR32" s="70" t="s">
        <v>73</v>
      </c>
      <c r="DS32" s="71"/>
      <c r="DT32" s="71"/>
      <c r="DU32" s="71"/>
      <c r="DV32" s="71"/>
      <c r="DW32" s="71"/>
      <c r="DX32" s="71"/>
      <c r="DY32" s="71"/>
      <c r="DZ32" s="71"/>
      <c r="EA32" s="71"/>
      <c r="EB32" s="72"/>
      <c r="EC32" s="61" t="s">
        <v>20</v>
      </c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3"/>
      <c r="EO32" s="64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s="9" customFormat="1" ht="61.5" customHeight="1">
      <c r="A33" s="70"/>
      <c r="B33" s="71"/>
      <c r="C33" s="71"/>
      <c r="D33" s="71"/>
      <c r="E33" s="71"/>
      <c r="F33" s="71"/>
      <c r="G33" s="71"/>
      <c r="H33" s="72"/>
      <c r="I33" s="73" t="s">
        <v>113</v>
      </c>
      <c r="J33" s="74"/>
      <c r="K33" s="74"/>
      <c r="L33" s="74"/>
      <c r="M33" s="74"/>
      <c r="N33" s="74"/>
      <c r="O33" s="74"/>
      <c r="P33" s="74"/>
      <c r="Q33" s="75"/>
      <c r="R33" s="73" t="s">
        <v>119</v>
      </c>
      <c r="S33" s="74"/>
      <c r="T33" s="74"/>
      <c r="U33" s="74"/>
      <c r="V33" s="74"/>
      <c r="W33" s="74"/>
      <c r="X33" s="74"/>
      <c r="Y33" s="74"/>
      <c r="Z33" s="75"/>
      <c r="AA33" s="73" t="s">
        <v>34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  <c r="AM33" s="67" t="s">
        <v>94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9"/>
      <c r="AY33" s="67" t="s">
        <v>32</v>
      </c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7" t="s">
        <v>69</v>
      </c>
      <c r="BO33" s="68"/>
      <c r="BP33" s="68"/>
      <c r="BQ33" s="68"/>
      <c r="BR33" s="68"/>
      <c r="BS33" s="68"/>
      <c r="BT33" s="68"/>
      <c r="BU33" s="68"/>
      <c r="BV33" s="69"/>
      <c r="BW33" s="64">
        <v>34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79">
        <f>CQ33</f>
        <v>205000</v>
      </c>
      <c r="CI33" s="80"/>
      <c r="CJ33" s="80"/>
      <c r="CK33" s="80"/>
      <c r="CL33" s="80"/>
      <c r="CM33" s="80"/>
      <c r="CN33" s="80"/>
      <c r="CO33" s="80"/>
      <c r="CP33" s="81"/>
      <c r="CQ33" s="79">
        <v>205000</v>
      </c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  <c r="DE33" s="70" t="s">
        <v>70</v>
      </c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2"/>
      <c r="DR33" s="70" t="s">
        <v>73</v>
      </c>
      <c r="DS33" s="71"/>
      <c r="DT33" s="71"/>
      <c r="DU33" s="71"/>
      <c r="DV33" s="71"/>
      <c r="DW33" s="71"/>
      <c r="DX33" s="71"/>
      <c r="DY33" s="71"/>
      <c r="DZ33" s="71"/>
      <c r="EA33" s="71"/>
      <c r="EB33" s="72"/>
      <c r="EC33" s="61" t="s">
        <v>20</v>
      </c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3"/>
      <c r="EO33" s="64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6"/>
    </row>
    <row r="34" spans="1:161" s="9" customFormat="1" ht="61.5" customHeight="1">
      <c r="A34" s="70"/>
      <c r="B34" s="71"/>
      <c r="C34" s="71"/>
      <c r="D34" s="71"/>
      <c r="E34" s="71"/>
      <c r="F34" s="71"/>
      <c r="G34" s="71"/>
      <c r="H34" s="72"/>
      <c r="I34" s="73" t="s">
        <v>113</v>
      </c>
      <c r="J34" s="74"/>
      <c r="K34" s="74"/>
      <c r="L34" s="74"/>
      <c r="M34" s="74"/>
      <c r="N34" s="74"/>
      <c r="O34" s="74"/>
      <c r="P34" s="74"/>
      <c r="Q34" s="75"/>
      <c r="R34" s="73" t="s">
        <v>95</v>
      </c>
      <c r="S34" s="74"/>
      <c r="T34" s="74"/>
      <c r="U34" s="74"/>
      <c r="V34" s="74"/>
      <c r="W34" s="74"/>
      <c r="X34" s="74"/>
      <c r="Y34" s="74"/>
      <c r="Z34" s="75"/>
      <c r="AA34" s="73" t="s">
        <v>46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  <c r="AM34" s="67" t="s">
        <v>97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9"/>
      <c r="AY34" s="67" t="s">
        <v>32</v>
      </c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7" t="s">
        <v>69</v>
      </c>
      <c r="BO34" s="68"/>
      <c r="BP34" s="68"/>
      <c r="BQ34" s="68"/>
      <c r="BR34" s="68"/>
      <c r="BS34" s="68"/>
      <c r="BT34" s="68"/>
      <c r="BU34" s="68"/>
      <c r="BV34" s="69"/>
      <c r="BW34" s="64">
        <v>10</v>
      </c>
      <c r="BX34" s="65"/>
      <c r="BY34" s="65"/>
      <c r="BZ34" s="65"/>
      <c r="CA34" s="65"/>
      <c r="CB34" s="65"/>
      <c r="CC34" s="65"/>
      <c r="CD34" s="65"/>
      <c r="CE34" s="65"/>
      <c r="CF34" s="65"/>
      <c r="CG34" s="66"/>
      <c r="CH34" s="79">
        <f>CQ34</f>
        <v>90000</v>
      </c>
      <c r="CI34" s="80"/>
      <c r="CJ34" s="80"/>
      <c r="CK34" s="80"/>
      <c r="CL34" s="80"/>
      <c r="CM34" s="80"/>
      <c r="CN34" s="80"/>
      <c r="CO34" s="80"/>
      <c r="CP34" s="81"/>
      <c r="CQ34" s="79">
        <v>90000</v>
      </c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1"/>
      <c r="DE34" s="70" t="s">
        <v>70</v>
      </c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2"/>
      <c r="DR34" s="70" t="s">
        <v>73</v>
      </c>
      <c r="DS34" s="71"/>
      <c r="DT34" s="71"/>
      <c r="DU34" s="71"/>
      <c r="DV34" s="71"/>
      <c r="DW34" s="71"/>
      <c r="DX34" s="71"/>
      <c r="DY34" s="71"/>
      <c r="DZ34" s="71"/>
      <c r="EA34" s="71"/>
      <c r="EB34" s="72"/>
      <c r="EC34" s="61" t="s">
        <v>20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3"/>
      <c r="EO34" s="64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6"/>
    </row>
    <row r="35" spans="1:161" s="9" customFormat="1" ht="61.5" customHeight="1">
      <c r="A35" s="70"/>
      <c r="B35" s="71"/>
      <c r="C35" s="71"/>
      <c r="D35" s="71"/>
      <c r="E35" s="71"/>
      <c r="F35" s="71"/>
      <c r="G35" s="71"/>
      <c r="H35" s="72"/>
      <c r="I35" s="73" t="s">
        <v>113</v>
      </c>
      <c r="J35" s="74"/>
      <c r="K35" s="74"/>
      <c r="L35" s="74"/>
      <c r="M35" s="74"/>
      <c r="N35" s="74"/>
      <c r="O35" s="74"/>
      <c r="P35" s="74"/>
      <c r="Q35" s="75"/>
      <c r="R35" s="73" t="s">
        <v>88</v>
      </c>
      <c r="S35" s="74"/>
      <c r="T35" s="74"/>
      <c r="U35" s="74"/>
      <c r="V35" s="74"/>
      <c r="W35" s="74"/>
      <c r="X35" s="74"/>
      <c r="Y35" s="74"/>
      <c r="Z35" s="75"/>
      <c r="AA35" s="73" t="s">
        <v>35</v>
      </c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  <c r="AM35" s="67" t="s">
        <v>89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9"/>
      <c r="AY35" s="67" t="s">
        <v>32</v>
      </c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7" t="s">
        <v>78</v>
      </c>
      <c r="BO35" s="68"/>
      <c r="BP35" s="68"/>
      <c r="BQ35" s="68"/>
      <c r="BR35" s="68"/>
      <c r="BS35" s="68"/>
      <c r="BT35" s="68"/>
      <c r="BU35" s="68"/>
      <c r="BV35" s="69"/>
      <c r="BW35" s="64">
        <v>2</v>
      </c>
      <c r="BX35" s="65"/>
      <c r="BY35" s="65"/>
      <c r="BZ35" s="65"/>
      <c r="CA35" s="65"/>
      <c r="CB35" s="65"/>
      <c r="CC35" s="65"/>
      <c r="CD35" s="65"/>
      <c r="CE35" s="65"/>
      <c r="CF35" s="65"/>
      <c r="CG35" s="66"/>
      <c r="CH35" s="79">
        <f t="shared" si="0"/>
        <v>531000</v>
      </c>
      <c r="CI35" s="80"/>
      <c r="CJ35" s="80"/>
      <c r="CK35" s="80"/>
      <c r="CL35" s="80"/>
      <c r="CM35" s="80"/>
      <c r="CN35" s="80"/>
      <c r="CO35" s="80"/>
      <c r="CP35" s="81"/>
      <c r="CQ35" s="79">
        <v>531000</v>
      </c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  <c r="DE35" s="70" t="s">
        <v>72</v>
      </c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2"/>
      <c r="DR35" s="70" t="s">
        <v>73</v>
      </c>
      <c r="DS35" s="71"/>
      <c r="DT35" s="71"/>
      <c r="DU35" s="71"/>
      <c r="DV35" s="71"/>
      <c r="DW35" s="71"/>
      <c r="DX35" s="71"/>
      <c r="DY35" s="71"/>
      <c r="DZ35" s="71"/>
      <c r="EA35" s="71"/>
      <c r="EB35" s="72"/>
      <c r="EC35" s="61" t="s">
        <v>71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3"/>
      <c r="EO35" s="64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6"/>
    </row>
    <row r="36" spans="1:161" s="9" customFormat="1" ht="61.5" customHeight="1">
      <c r="A36" s="70"/>
      <c r="B36" s="71"/>
      <c r="C36" s="71"/>
      <c r="D36" s="71"/>
      <c r="E36" s="71"/>
      <c r="F36" s="71"/>
      <c r="G36" s="71"/>
      <c r="H36" s="72"/>
      <c r="I36" s="73" t="s">
        <v>113</v>
      </c>
      <c r="J36" s="74"/>
      <c r="K36" s="74"/>
      <c r="L36" s="74"/>
      <c r="M36" s="74"/>
      <c r="N36" s="74"/>
      <c r="O36" s="74"/>
      <c r="P36" s="74"/>
      <c r="Q36" s="75"/>
      <c r="R36" s="73" t="s">
        <v>88</v>
      </c>
      <c r="S36" s="74"/>
      <c r="T36" s="74"/>
      <c r="U36" s="74"/>
      <c r="V36" s="74"/>
      <c r="W36" s="74"/>
      <c r="X36" s="74"/>
      <c r="Y36" s="74"/>
      <c r="Z36" s="75"/>
      <c r="AA36" s="73" t="s">
        <v>36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67" t="s">
        <v>90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9"/>
      <c r="AY36" s="67" t="s">
        <v>32</v>
      </c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9"/>
      <c r="BN36" s="67" t="s">
        <v>78</v>
      </c>
      <c r="BO36" s="68"/>
      <c r="BP36" s="68"/>
      <c r="BQ36" s="68"/>
      <c r="BR36" s="68"/>
      <c r="BS36" s="68"/>
      <c r="BT36" s="68"/>
      <c r="BU36" s="68"/>
      <c r="BV36" s="69"/>
      <c r="BW36" s="64">
        <v>4</v>
      </c>
      <c r="BX36" s="65"/>
      <c r="BY36" s="65"/>
      <c r="BZ36" s="65"/>
      <c r="CA36" s="65"/>
      <c r="CB36" s="65"/>
      <c r="CC36" s="65"/>
      <c r="CD36" s="65"/>
      <c r="CE36" s="65"/>
      <c r="CF36" s="65"/>
      <c r="CG36" s="66"/>
      <c r="CH36" s="79">
        <f t="shared" si="0"/>
        <v>422000</v>
      </c>
      <c r="CI36" s="80"/>
      <c r="CJ36" s="80"/>
      <c r="CK36" s="80"/>
      <c r="CL36" s="80"/>
      <c r="CM36" s="80"/>
      <c r="CN36" s="80"/>
      <c r="CO36" s="80"/>
      <c r="CP36" s="81"/>
      <c r="CQ36" s="79">
        <v>422000</v>
      </c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1"/>
      <c r="DE36" s="70" t="s">
        <v>72</v>
      </c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2"/>
      <c r="DR36" s="70" t="s">
        <v>73</v>
      </c>
      <c r="DS36" s="71"/>
      <c r="DT36" s="71"/>
      <c r="DU36" s="71"/>
      <c r="DV36" s="71"/>
      <c r="DW36" s="71"/>
      <c r="DX36" s="71"/>
      <c r="DY36" s="71"/>
      <c r="DZ36" s="71"/>
      <c r="EA36" s="71"/>
      <c r="EB36" s="72"/>
      <c r="EC36" s="61" t="s">
        <v>71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3"/>
      <c r="EO36" s="64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s="9" customFormat="1" ht="61.5" customHeight="1">
      <c r="A37" s="70"/>
      <c r="B37" s="71"/>
      <c r="C37" s="71"/>
      <c r="D37" s="71"/>
      <c r="E37" s="71"/>
      <c r="F37" s="71"/>
      <c r="G37" s="71"/>
      <c r="H37" s="72"/>
      <c r="I37" s="73" t="s">
        <v>113</v>
      </c>
      <c r="J37" s="74"/>
      <c r="K37" s="74"/>
      <c r="L37" s="74"/>
      <c r="M37" s="74"/>
      <c r="N37" s="74"/>
      <c r="O37" s="74"/>
      <c r="P37" s="74"/>
      <c r="Q37" s="75"/>
      <c r="R37" s="73" t="s">
        <v>118</v>
      </c>
      <c r="S37" s="74"/>
      <c r="T37" s="74"/>
      <c r="U37" s="74"/>
      <c r="V37" s="74"/>
      <c r="W37" s="74"/>
      <c r="X37" s="74"/>
      <c r="Y37" s="74"/>
      <c r="Z37" s="75"/>
      <c r="AA37" s="73" t="s">
        <v>37</v>
      </c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  <c r="AM37" s="67" t="s">
        <v>92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9"/>
      <c r="AY37" s="67" t="s">
        <v>32</v>
      </c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9"/>
      <c r="BN37" s="67" t="s">
        <v>69</v>
      </c>
      <c r="BO37" s="68"/>
      <c r="BP37" s="68"/>
      <c r="BQ37" s="68"/>
      <c r="BR37" s="68"/>
      <c r="BS37" s="68"/>
      <c r="BT37" s="68"/>
      <c r="BU37" s="68"/>
      <c r="BV37" s="69"/>
      <c r="BW37" s="64">
        <v>25</v>
      </c>
      <c r="BX37" s="65"/>
      <c r="BY37" s="65"/>
      <c r="BZ37" s="65"/>
      <c r="CA37" s="65"/>
      <c r="CB37" s="65"/>
      <c r="CC37" s="65"/>
      <c r="CD37" s="65"/>
      <c r="CE37" s="65"/>
      <c r="CF37" s="65"/>
      <c r="CG37" s="66"/>
      <c r="CH37" s="79">
        <f t="shared" si="0"/>
        <v>250000</v>
      </c>
      <c r="CI37" s="80"/>
      <c r="CJ37" s="80"/>
      <c r="CK37" s="80"/>
      <c r="CL37" s="80"/>
      <c r="CM37" s="80"/>
      <c r="CN37" s="80"/>
      <c r="CO37" s="80"/>
      <c r="CP37" s="81"/>
      <c r="CQ37" s="79">
        <v>250000</v>
      </c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1"/>
      <c r="DE37" s="70" t="s">
        <v>72</v>
      </c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2"/>
      <c r="DR37" s="70" t="s">
        <v>73</v>
      </c>
      <c r="DS37" s="71"/>
      <c r="DT37" s="71"/>
      <c r="DU37" s="71"/>
      <c r="DV37" s="71"/>
      <c r="DW37" s="71"/>
      <c r="DX37" s="71"/>
      <c r="DY37" s="71"/>
      <c r="DZ37" s="71"/>
      <c r="EA37" s="71"/>
      <c r="EB37" s="72"/>
      <c r="EC37" s="61" t="s">
        <v>71</v>
      </c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3"/>
      <c r="EO37" s="64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6"/>
    </row>
    <row r="38" spans="1:161" s="9" customFormat="1" ht="61.5" customHeight="1">
      <c r="A38" s="70"/>
      <c r="B38" s="71"/>
      <c r="C38" s="71"/>
      <c r="D38" s="71"/>
      <c r="E38" s="71"/>
      <c r="F38" s="71"/>
      <c r="G38" s="71"/>
      <c r="H38" s="72"/>
      <c r="I38" s="73" t="s">
        <v>113</v>
      </c>
      <c r="J38" s="74"/>
      <c r="K38" s="74"/>
      <c r="L38" s="74"/>
      <c r="M38" s="74"/>
      <c r="N38" s="74"/>
      <c r="O38" s="74"/>
      <c r="P38" s="74"/>
      <c r="Q38" s="75"/>
      <c r="R38" s="73" t="s">
        <v>91</v>
      </c>
      <c r="S38" s="74"/>
      <c r="T38" s="74"/>
      <c r="U38" s="74"/>
      <c r="V38" s="74"/>
      <c r="W38" s="74"/>
      <c r="X38" s="74"/>
      <c r="Y38" s="74"/>
      <c r="Z38" s="75"/>
      <c r="AA38" s="73" t="s">
        <v>47</v>
      </c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5"/>
      <c r="AM38" s="67" t="s">
        <v>93</v>
      </c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32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9"/>
      <c r="BN38" s="67" t="s">
        <v>69</v>
      </c>
      <c r="BO38" s="68"/>
      <c r="BP38" s="68"/>
      <c r="BQ38" s="68"/>
      <c r="BR38" s="68"/>
      <c r="BS38" s="68"/>
      <c r="BT38" s="68"/>
      <c r="BU38" s="68"/>
      <c r="BV38" s="69"/>
      <c r="BW38" s="64">
        <v>25</v>
      </c>
      <c r="BX38" s="65"/>
      <c r="BY38" s="65"/>
      <c r="BZ38" s="65"/>
      <c r="CA38" s="65"/>
      <c r="CB38" s="65"/>
      <c r="CC38" s="65"/>
      <c r="CD38" s="65"/>
      <c r="CE38" s="65"/>
      <c r="CF38" s="65"/>
      <c r="CG38" s="66"/>
      <c r="CH38" s="79">
        <f t="shared" si="0"/>
        <v>220000</v>
      </c>
      <c r="CI38" s="80"/>
      <c r="CJ38" s="80"/>
      <c r="CK38" s="80"/>
      <c r="CL38" s="80"/>
      <c r="CM38" s="80"/>
      <c r="CN38" s="80"/>
      <c r="CO38" s="80"/>
      <c r="CP38" s="81"/>
      <c r="CQ38" s="79">
        <v>220000</v>
      </c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1"/>
      <c r="DE38" s="70" t="s">
        <v>72</v>
      </c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2"/>
      <c r="DR38" s="70" t="s">
        <v>73</v>
      </c>
      <c r="DS38" s="71"/>
      <c r="DT38" s="71"/>
      <c r="DU38" s="71"/>
      <c r="DV38" s="71"/>
      <c r="DW38" s="71"/>
      <c r="DX38" s="71"/>
      <c r="DY38" s="71"/>
      <c r="DZ38" s="71"/>
      <c r="EA38" s="71"/>
      <c r="EB38" s="72"/>
      <c r="EC38" s="61" t="s">
        <v>71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3"/>
      <c r="EO38" s="64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6"/>
    </row>
    <row r="39" spans="1:161" s="9" customFormat="1" ht="61.5" customHeight="1">
      <c r="A39" s="70"/>
      <c r="B39" s="71"/>
      <c r="C39" s="71"/>
      <c r="D39" s="71"/>
      <c r="E39" s="71"/>
      <c r="F39" s="71"/>
      <c r="G39" s="71"/>
      <c r="H39" s="72"/>
      <c r="I39" s="73" t="s">
        <v>113</v>
      </c>
      <c r="J39" s="74"/>
      <c r="K39" s="74"/>
      <c r="L39" s="74"/>
      <c r="M39" s="74"/>
      <c r="N39" s="74"/>
      <c r="O39" s="74"/>
      <c r="P39" s="74"/>
      <c r="Q39" s="75"/>
      <c r="R39" s="73" t="s">
        <v>95</v>
      </c>
      <c r="S39" s="74"/>
      <c r="T39" s="74"/>
      <c r="U39" s="74"/>
      <c r="V39" s="74"/>
      <c r="W39" s="74"/>
      <c r="X39" s="74"/>
      <c r="Y39" s="74"/>
      <c r="Z39" s="75"/>
      <c r="AA39" s="73" t="s">
        <v>48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5"/>
      <c r="AM39" s="67" t="s">
        <v>96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  <c r="AY39" s="67" t="s">
        <v>32</v>
      </c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9"/>
      <c r="BN39" s="67" t="s">
        <v>69</v>
      </c>
      <c r="BO39" s="68"/>
      <c r="BP39" s="68"/>
      <c r="BQ39" s="68"/>
      <c r="BR39" s="68"/>
      <c r="BS39" s="68"/>
      <c r="BT39" s="68"/>
      <c r="BU39" s="68"/>
      <c r="BV39" s="69"/>
      <c r="BW39" s="64">
        <v>17</v>
      </c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79">
        <f t="shared" si="0"/>
        <v>255000</v>
      </c>
      <c r="CI39" s="80"/>
      <c r="CJ39" s="80"/>
      <c r="CK39" s="80"/>
      <c r="CL39" s="80"/>
      <c r="CM39" s="80"/>
      <c r="CN39" s="80"/>
      <c r="CO39" s="80"/>
      <c r="CP39" s="81"/>
      <c r="CQ39" s="79">
        <v>255000</v>
      </c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1"/>
      <c r="DE39" s="70" t="s">
        <v>72</v>
      </c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2"/>
      <c r="DR39" s="70" t="s">
        <v>73</v>
      </c>
      <c r="DS39" s="71"/>
      <c r="DT39" s="71"/>
      <c r="DU39" s="71"/>
      <c r="DV39" s="71"/>
      <c r="DW39" s="71"/>
      <c r="DX39" s="71"/>
      <c r="DY39" s="71"/>
      <c r="DZ39" s="71"/>
      <c r="EA39" s="71"/>
      <c r="EB39" s="72"/>
      <c r="EC39" s="61" t="s">
        <v>71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3"/>
      <c r="EO39" s="64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6"/>
    </row>
    <row r="40" spans="1:161" s="9" customFormat="1" ht="61.5" customHeight="1">
      <c r="A40" s="70"/>
      <c r="B40" s="71"/>
      <c r="C40" s="71"/>
      <c r="D40" s="71"/>
      <c r="E40" s="71"/>
      <c r="F40" s="71"/>
      <c r="G40" s="71"/>
      <c r="H40" s="72"/>
      <c r="I40" s="73" t="s">
        <v>113</v>
      </c>
      <c r="J40" s="74"/>
      <c r="K40" s="74"/>
      <c r="L40" s="74"/>
      <c r="M40" s="74"/>
      <c r="N40" s="74"/>
      <c r="O40" s="74"/>
      <c r="P40" s="74"/>
      <c r="Q40" s="75"/>
      <c r="R40" s="73" t="s">
        <v>119</v>
      </c>
      <c r="S40" s="74"/>
      <c r="T40" s="74"/>
      <c r="U40" s="74"/>
      <c r="V40" s="74"/>
      <c r="W40" s="74"/>
      <c r="X40" s="74"/>
      <c r="Y40" s="74"/>
      <c r="Z40" s="75"/>
      <c r="AA40" s="73" t="s">
        <v>49</v>
      </c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5"/>
      <c r="AM40" s="67" t="s">
        <v>120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9"/>
      <c r="AY40" s="67" t="s">
        <v>32</v>
      </c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9"/>
      <c r="BN40" s="67" t="s">
        <v>69</v>
      </c>
      <c r="BO40" s="68"/>
      <c r="BP40" s="68"/>
      <c r="BQ40" s="68"/>
      <c r="BR40" s="68"/>
      <c r="BS40" s="68"/>
      <c r="BT40" s="68"/>
      <c r="BU40" s="68"/>
      <c r="BV40" s="69"/>
      <c r="BW40" s="64">
        <v>75</v>
      </c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79">
        <f aca="true" t="shared" si="1" ref="CH40:CH46">CQ40</f>
        <v>210000</v>
      </c>
      <c r="CI40" s="80"/>
      <c r="CJ40" s="80"/>
      <c r="CK40" s="80"/>
      <c r="CL40" s="80"/>
      <c r="CM40" s="80"/>
      <c r="CN40" s="80"/>
      <c r="CO40" s="80"/>
      <c r="CP40" s="81"/>
      <c r="CQ40" s="79">
        <v>210000</v>
      </c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1"/>
      <c r="DE40" s="70" t="s">
        <v>72</v>
      </c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2"/>
      <c r="DR40" s="70" t="s">
        <v>73</v>
      </c>
      <c r="DS40" s="71"/>
      <c r="DT40" s="71"/>
      <c r="DU40" s="71"/>
      <c r="DV40" s="71"/>
      <c r="DW40" s="71"/>
      <c r="DX40" s="71"/>
      <c r="DY40" s="71"/>
      <c r="DZ40" s="71"/>
      <c r="EA40" s="71"/>
      <c r="EB40" s="72"/>
      <c r="EC40" s="61" t="s">
        <v>71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3"/>
      <c r="EO40" s="64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6"/>
    </row>
    <row r="41" spans="1:161" s="9" customFormat="1" ht="61.5" customHeight="1">
      <c r="A41" s="70"/>
      <c r="B41" s="71"/>
      <c r="C41" s="71"/>
      <c r="D41" s="71"/>
      <c r="E41" s="71"/>
      <c r="F41" s="71"/>
      <c r="G41" s="71"/>
      <c r="H41" s="72"/>
      <c r="I41" s="73" t="s">
        <v>75</v>
      </c>
      <c r="J41" s="74"/>
      <c r="K41" s="74"/>
      <c r="L41" s="74"/>
      <c r="M41" s="74"/>
      <c r="N41" s="74"/>
      <c r="O41" s="74"/>
      <c r="P41" s="74"/>
      <c r="Q41" s="75"/>
      <c r="R41" s="73" t="s">
        <v>76</v>
      </c>
      <c r="S41" s="74"/>
      <c r="T41" s="74"/>
      <c r="U41" s="74"/>
      <c r="V41" s="74"/>
      <c r="W41" s="74"/>
      <c r="X41" s="74"/>
      <c r="Y41" s="74"/>
      <c r="Z41" s="75"/>
      <c r="AA41" s="73" t="s">
        <v>60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5"/>
      <c r="AM41" s="67" t="s">
        <v>77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9"/>
      <c r="AY41" s="67" t="s">
        <v>32</v>
      </c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9"/>
      <c r="BN41" s="67" t="s">
        <v>69</v>
      </c>
      <c r="BO41" s="68"/>
      <c r="BP41" s="68"/>
      <c r="BQ41" s="68"/>
      <c r="BR41" s="68"/>
      <c r="BS41" s="68"/>
      <c r="BT41" s="68"/>
      <c r="BU41" s="68"/>
      <c r="BV41" s="69"/>
      <c r="BW41" s="64">
        <v>114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6"/>
      <c r="CH41" s="79">
        <f t="shared" si="1"/>
        <v>251900</v>
      </c>
      <c r="CI41" s="80"/>
      <c r="CJ41" s="80"/>
      <c r="CK41" s="80"/>
      <c r="CL41" s="80"/>
      <c r="CM41" s="80"/>
      <c r="CN41" s="80"/>
      <c r="CO41" s="80"/>
      <c r="CP41" s="81"/>
      <c r="CQ41" s="79">
        <v>251900</v>
      </c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1"/>
      <c r="DE41" s="70" t="s">
        <v>70</v>
      </c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2"/>
      <c r="DR41" s="70" t="s">
        <v>73</v>
      </c>
      <c r="DS41" s="71"/>
      <c r="DT41" s="71"/>
      <c r="DU41" s="71"/>
      <c r="DV41" s="71"/>
      <c r="DW41" s="71"/>
      <c r="DX41" s="71"/>
      <c r="DY41" s="71"/>
      <c r="DZ41" s="71"/>
      <c r="EA41" s="71"/>
      <c r="EB41" s="72"/>
      <c r="EC41" s="61" t="s">
        <v>20</v>
      </c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3"/>
      <c r="EO41" s="64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6"/>
    </row>
    <row r="42" spans="1:161" s="9" customFormat="1" ht="61.5" customHeight="1">
      <c r="A42" s="70"/>
      <c r="B42" s="71"/>
      <c r="C42" s="71"/>
      <c r="D42" s="71"/>
      <c r="E42" s="71"/>
      <c r="F42" s="71"/>
      <c r="G42" s="71"/>
      <c r="H42" s="72"/>
      <c r="I42" s="73" t="s">
        <v>75</v>
      </c>
      <c r="J42" s="74"/>
      <c r="K42" s="74"/>
      <c r="L42" s="74"/>
      <c r="M42" s="74"/>
      <c r="N42" s="74"/>
      <c r="O42" s="74"/>
      <c r="P42" s="74"/>
      <c r="Q42" s="75"/>
      <c r="R42" s="73" t="s">
        <v>76</v>
      </c>
      <c r="S42" s="74"/>
      <c r="T42" s="74"/>
      <c r="U42" s="74"/>
      <c r="V42" s="74"/>
      <c r="W42" s="74"/>
      <c r="X42" s="74"/>
      <c r="Y42" s="74"/>
      <c r="Z42" s="75"/>
      <c r="AA42" s="73" t="s">
        <v>61</v>
      </c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5"/>
      <c r="AM42" s="67" t="s">
        <v>77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9"/>
      <c r="AY42" s="67" t="s">
        <v>32</v>
      </c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9"/>
      <c r="BN42" s="67" t="s">
        <v>69</v>
      </c>
      <c r="BO42" s="68"/>
      <c r="BP42" s="68"/>
      <c r="BQ42" s="68"/>
      <c r="BR42" s="68"/>
      <c r="BS42" s="68"/>
      <c r="BT42" s="68"/>
      <c r="BU42" s="68"/>
      <c r="BV42" s="69"/>
      <c r="BW42" s="64">
        <v>1</v>
      </c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79">
        <f t="shared" si="1"/>
        <v>39000</v>
      </c>
      <c r="CI42" s="80"/>
      <c r="CJ42" s="80"/>
      <c r="CK42" s="80"/>
      <c r="CL42" s="80"/>
      <c r="CM42" s="80"/>
      <c r="CN42" s="80"/>
      <c r="CO42" s="80"/>
      <c r="CP42" s="81"/>
      <c r="CQ42" s="79">
        <v>39000</v>
      </c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1"/>
      <c r="DE42" s="70" t="s">
        <v>70</v>
      </c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2"/>
      <c r="DR42" s="70" t="s">
        <v>73</v>
      </c>
      <c r="DS42" s="71"/>
      <c r="DT42" s="71"/>
      <c r="DU42" s="71"/>
      <c r="DV42" s="71"/>
      <c r="DW42" s="71"/>
      <c r="DX42" s="71"/>
      <c r="DY42" s="71"/>
      <c r="DZ42" s="71"/>
      <c r="EA42" s="71"/>
      <c r="EB42" s="72"/>
      <c r="EC42" s="61" t="s">
        <v>20</v>
      </c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3"/>
      <c r="EO42" s="64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6"/>
    </row>
    <row r="43" spans="1:161" s="9" customFormat="1" ht="61.5" customHeight="1">
      <c r="A43" s="70"/>
      <c r="B43" s="71"/>
      <c r="C43" s="71"/>
      <c r="D43" s="71"/>
      <c r="E43" s="71"/>
      <c r="F43" s="71"/>
      <c r="G43" s="71"/>
      <c r="H43" s="72"/>
      <c r="I43" s="73" t="s">
        <v>121</v>
      </c>
      <c r="J43" s="74"/>
      <c r="K43" s="74"/>
      <c r="L43" s="74"/>
      <c r="M43" s="74"/>
      <c r="N43" s="74"/>
      <c r="O43" s="74"/>
      <c r="P43" s="74"/>
      <c r="Q43" s="75"/>
      <c r="R43" s="73" t="s">
        <v>122</v>
      </c>
      <c r="S43" s="74"/>
      <c r="T43" s="74"/>
      <c r="U43" s="74"/>
      <c r="V43" s="74"/>
      <c r="W43" s="74"/>
      <c r="X43" s="74"/>
      <c r="Y43" s="74"/>
      <c r="Z43" s="75"/>
      <c r="AA43" s="73" t="s">
        <v>62</v>
      </c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  <c r="AM43" s="67" t="s">
        <v>123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9"/>
      <c r="AY43" s="67" t="s">
        <v>19</v>
      </c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9"/>
      <c r="BN43" s="67" t="s">
        <v>69</v>
      </c>
      <c r="BO43" s="68"/>
      <c r="BP43" s="68"/>
      <c r="BQ43" s="68"/>
      <c r="BR43" s="68"/>
      <c r="BS43" s="68"/>
      <c r="BT43" s="68"/>
      <c r="BU43" s="68"/>
      <c r="BV43" s="69"/>
      <c r="BW43" s="64">
        <v>1</v>
      </c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79">
        <f t="shared" si="1"/>
        <v>201000</v>
      </c>
      <c r="CI43" s="80"/>
      <c r="CJ43" s="80"/>
      <c r="CK43" s="80"/>
      <c r="CL43" s="80"/>
      <c r="CM43" s="80"/>
      <c r="CN43" s="80"/>
      <c r="CO43" s="80"/>
      <c r="CP43" s="81"/>
      <c r="CQ43" s="79">
        <v>201000</v>
      </c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1"/>
      <c r="DE43" s="70" t="s">
        <v>70</v>
      </c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2"/>
      <c r="DR43" s="70" t="s">
        <v>73</v>
      </c>
      <c r="DS43" s="71"/>
      <c r="DT43" s="71"/>
      <c r="DU43" s="71"/>
      <c r="DV43" s="71"/>
      <c r="DW43" s="71"/>
      <c r="DX43" s="71"/>
      <c r="DY43" s="71"/>
      <c r="DZ43" s="71"/>
      <c r="EA43" s="71"/>
      <c r="EB43" s="72"/>
      <c r="EC43" s="61" t="s">
        <v>20</v>
      </c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3"/>
      <c r="EO43" s="64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6"/>
    </row>
    <row r="44" spans="1:161" s="9" customFormat="1" ht="75" customHeight="1">
      <c r="A44" s="70"/>
      <c r="B44" s="71"/>
      <c r="C44" s="71"/>
      <c r="D44" s="71"/>
      <c r="E44" s="71"/>
      <c r="F44" s="71"/>
      <c r="G44" s="71"/>
      <c r="H44" s="72"/>
      <c r="I44" s="73" t="s">
        <v>124</v>
      </c>
      <c r="J44" s="74"/>
      <c r="K44" s="74"/>
      <c r="L44" s="74"/>
      <c r="M44" s="74"/>
      <c r="N44" s="74"/>
      <c r="O44" s="74"/>
      <c r="P44" s="74"/>
      <c r="Q44" s="75"/>
      <c r="R44" s="73" t="s">
        <v>125</v>
      </c>
      <c r="S44" s="74"/>
      <c r="T44" s="74"/>
      <c r="U44" s="74"/>
      <c r="V44" s="74"/>
      <c r="W44" s="74"/>
      <c r="X44" s="74"/>
      <c r="Y44" s="74"/>
      <c r="Z44" s="75"/>
      <c r="AA44" s="73" t="s">
        <v>63</v>
      </c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  <c r="AM44" s="67" t="s">
        <v>126</v>
      </c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9"/>
      <c r="AY44" s="67" t="s">
        <v>32</v>
      </c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9"/>
      <c r="BN44" s="67" t="s">
        <v>69</v>
      </c>
      <c r="BO44" s="68"/>
      <c r="BP44" s="68"/>
      <c r="BQ44" s="68"/>
      <c r="BR44" s="68"/>
      <c r="BS44" s="68"/>
      <c r="BT44" s="68"/>
      <c r="BU44" s="68"/>
      <c r="BV44" s="69"/>
      <c r="BW44" s="64">
        <v>500</v>
      </c>
      <c r="BX44" s="65"/>
      <c r="BY44" s="65"/>
      <c r="BZ44" s="65"/>
      <c r="CA44" s="65"/>
      <c r="CB44" s="65"/>
      <c r="CC44" s="65"/>
      <c r="CD44" s="65"/>
      <c r="CE44" s="65"/>
      <c r="CF44" s="65"/>
      <c r="CG44" s="66"/>
      <c r="CH44" s="79">
        <f t="shared" si="1"/>
        <v>38000</v>
      </c>
      <c r="CI44" s="80"/>
      <c r="CJ44" s="80"/>
      <c r="CK44" s="80"/>
      <c r="CL44" s="80"/>
      <c r="CM44" s="80"/>
      <c r="CN44" s="80"/>
      <c r="CO44" s="80"/>
      <c r="CP44" s="81"/>
      <c r="CQ44" s="79">
        <v>38000</v>
      </c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1"/>
      <c r="DE44" s="70" t="s">
        <v>73</v>
      </c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2"/>
      <c r="DR44" s="70" t="s">
        <v>73</v>
      </c>
      <c r="DS44" s="71"/>
      <c r="DT44" s="71"/>
      <c r="DU44" s="71"/>
      <c r="DV44" s="71"/>
      <c r="DW44" s="71"/>
      <c r="DX44" s="71"/>
      <c r="DY44" s="71"/>
      <c r="DZ44" s="71"/>
      <c r="EA44" s="71"/>
      <c r="EB44" s="72"/>
      <c r="EC44" s="61" t="s">
        <v>20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3"/>
      <c r="EO44" s="64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s="9" customFormat="1" ht="75" customHeight="1">
      <c r="A45" s="14"/>
      <c r="B45" s="15"/>
      <c r="C45" s="15"/>
      <c r="D45" s="15"/>
      <c r="E45" s="15"/>
      <c r="F45" s="15"/>
      <c r="G45" s="15"/>
      <c r="H45" s="16"/>
      <c r="I45" s="83" t="s">
        <v>28</v>
      </c>
      <c r="J45" s="84"/>
      <c r="K45" s="84"/>
      <c r="L45" s="84"/>
      <c r="M45" s="84"/>
      <c r="N45" s="84"/>
      <c r="O45" s="84"/>
      <c r="P45" s="84"/>
      <c r="Q45" s="85"/>
      <c r="R45" s="21" t="s">
        <v>29</v>
      </c>
      <c r="S45" s="22"/>
      <c r="T45" s="22"/>
      <c r="U45" s="22"/>
      <c r="V45" s="22"/>
      <c r="W45" s="22"/>
      <c r="X45" s="22"/>
      <c r="Y45" s="22"/>
      <c r="Z45" s="23"/>
      <c r="AA45" s="73" t="s">
        <v>64</v>
      </c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  <c r="AM45" s="24" t="s">
        <v>30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6"/>
      <c r="AY45" s="67" t="s">
        <v>19</v>
      </c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9"/>
      <c r="BN45" s="79" t="s">
        <v>129</v>
      </c>
      <c r="BO45" s="80"/>
      <c r="BP45" s="80"/>
      <c r="BQ45" s="80"/>
      <c r="BR45" s="80"/>
      <c r="BS45" s="80"/>
      <c r="BT45" s="80"/>
      <c r="BU45" s="80"/>
      <c r="BV45" s="81"/>
      <c r="BW45" s="64">
        <v>324</v>
      </c>
      <c r="BX45" s="65"/>
      <c r="BY45" s="65"/>
      <c r="BZ45" s="65"/>
      <c r="CA45" s="65"/>
      <c r="CB45" s="65"/>
      <c r="CC45" s="65"/>
      <c r="CD45" s="65"/>
      <c r="CE45" s="65"/>
      <c r="CF45" s="65"/>
      <c r="CG45" s="66"/>
      <c r="CH45" s="79">
        <f t="shared" si="1"/>
        <v>324000</v>
      </c>
      <c r="CI45" s="80"/>
      <c r="CJ45" s="80"/>
      <c r="CK45" s="80"/>
      <c r="CL45" s="80"/>
      <c r="CM45" s="80"/>
      <c r="CN45" s="80"/>
      <c r="CO45" s="80"/>
      <c r="CP45" s="81"/>
      <c r="CQ45" s="79">
        <v>324000</v>
      </c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1"/>
      <c r="DE45" s="70" t="s">
        <v>73</v>
      </c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2"/>
      <c r="DR45" s="70" t="s">
        <v>39</v>
      </c>
      <c r="DS45" s="71"/>
      <c r="DT45" s="71"/>
      <c r="DU45" s="71"/>
      <c r="DV45" s="71"/>
      <c r="DW45" s="71"/>
      <c r="DX45" s="71"/>
      <c r="DY45" s="71"/>
      <c r="DZ45" s="71"/>
      <c r="EA45" s="71"/>
      <c r="EB45" s="72"/>
      <c r="EC45" s="61" t="s">
        <v>20</v>
      </c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3"/>
      <c r="EO45" s="11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3"/>
    </row>
    <row r="46" spans="1:161" s="9" customFormat="1" ht="61.5" customHeight="1">
      <c r="A46" s="70"/>
      <c r="B46" s="71"/>
      <c r="C46" s="71"/>
      <c r="D46" s="71"/>
      <c r="E46" s="71"/>
      <c r="F46" s="71"/>
      <c r="G46" s="71"/>
      <c r="H46" s="72"/>
      <c r="I46" s="83" t="s">
        <v>28</v>
      </c>
      <c r="J46" s="84"/>
      <c r="K46" s="84"/>
      <c r="L46" s="84"/>
      <c r="M46" s="84"/>
      <c r="N46" s="84"/>
      <c r="O46" s="84"/>
      <c r="P46" s="84"/>
      <c r="Q46" s="85"/>
      <c r="R46" s="21" t="s">
        <v>29</v>
      </c>
      <c r="S46" s="22"/>
      <c r="T46" s="22"/>
      <c r="U46" s="22"/>
      <c r="V46" s="22"/>
      <c r="W46" s="22"/>
      <c r="X46" s="22"/>
      <c r="Y46" s="22"/>
      <c r="Z46" s="23"/>
      <c r="AA46" s="73" t="s">
        <v>74</v>
      </c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5"/>
      <c r="AM46" s="24" t="s">
        <v>31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6"/>
      <c r="AY46" s="67" t="s">
        <v>19</v>
      </c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9"/>
      <c r="BN46" s="79" t="s">
        <v>129</v>
      </c>
      <c r="BO46" s="80"/>
      <c r="BP46" s="80"/>
      <c r="BQ46" s="80"/>
      <c r="BR46" s="80"/>
      <c r="BS46" s="80"/>
      <c r="BT46" s="80"/>
      <c r="BU46" s="80"/>
      <c r="BV46" s="81"/>
      <c r="BW46" s="64">
        <v>310</v>
      </c>
      <c r="BX46" s="65"/>
      <c r="BY46" s="65"/>
      <c r="BZ46" s="65"/>
      <c r="CA46" s="65"/>
      <c r="CB46" s="65"/>
      <c r="CC46" s="65"/>
      <c r="CD46" s="65"/>
      <c r="CE46" s="65"/>
      <c r="CF46" s="65"/>
      <c r="CG46" s="66"/>
      <c r="CH46" s="79">
        <f t="shared" si="1"/>
        <v>310000</v>
      </c>
      <c r="CI46" s="80"/>
      <c r="CJ46" s="80"/>
      <c r="CK46" s="80"/>
      <c r="CL46" s="80"/>
      <c r="CM46" s="80"/>
      <c r="CN46" s="80"/>
      <c r="CO46" s="80"/>
      <c r="CP46" s="81"/>
      <c r="CQ46" s="79">
        <v>310000</v>
      </c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1"/>
      <c r="DE46" s="70" t="s">
        <v>73</v>
      </c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2"/>
      <c r="DR46" s="70" t="s">
        <v>39</v>
      </c>
      <c r="DS46" s="71"/>
      <c r="DT46" s="71"/>
      <c r="DU46" s="71"/>
      <c r="DV46" s="71"/>
      <c r="DW46" s="71"/>
      <c r="DX46" s="71"/>
      <c r="DY46" s="71"/>
      <c r="DZ46" s="71"/>
      <c r="EA46" s="71"/>
      <c r="EB46" s="72"/>
      <c r="EC46" s="61" t="s">
        <v>20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3"/>
      <c r="EO46" s="64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</row>
    <row r="47" spans="1:161" s="9" customFormat="1" ht="61.5" customHeight="1">
      <c r="A47" s="70"/>
      <c r="B47" s="71"/>
      <c r="C47" s="71"/>
      <c r="D47" s="71"/>
      <c r="E47" s="71"/>
      <c r="F47" s="71"/>
      <c r="G47" s="71"/>
      <c r="H47" s="72"/>
      <c r="I47" s="73"/>
      <c r="J47" s="74"/>
      <c r="K47" s="74"/>
      <c r="L47" s="74"/>
      <c r="M47" s="74"/>
      <c r="N47" s="74"/>
      <c r="O47" s="74"/>
      <c r="P47" s="74"/>
      <c r="Q47" s="75"/>
      <c r="R47" s="73"/>
      <c r="S47" s="74"/>
      <c r="T47" s="74"/>
      <c r="U47" s="74"/>
      <c r="V47" s="74"/>
      <c r="W47" s="74"/>
      <c r="X47" s="74"/>
      <c r="Y47" s="74"/>
      <c r="Z47" s="75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67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/>
      <c r="AY47" s="67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9"/>
      <c r="BN47" s="67"/>
      <c r="BO47" s="68"/>
      <c r="BP47" s="68"/>
      <c r="BQ47" s="68"/>
      <c r="BR47" s="68"/>
      <c r="BS47" s="68"/>
      <c r="BT47" s="68"/>
      <c r="BU47" s="68"/>
      <c r="BV47" s="69"/>
      <c r="BW47" s="64"/>
      <c r="BX47" s="65"/>
      <c r="BY47" s="65"/>
      <c r="BZ47" s="65"/>
      <c r="CA47" s="65"/>
      <c r="CB47" s="65"/>
      <c r="CC47" s="65"/>
      <c r="CD47" s="65"/>
      <c r="CE47" s="65"/>
      <c r="CF47" s="65"/>
      <c r="CG47" s="66"/>
      <c r="CH47" s="76"/>
      <c r="CI47" s="77"/>
      <c r="CJ47" s="77"/>
      <c r="CK47" s="77"/>
      <c r="CL47" s="77"/>
      <c r="CM47" s="77"/>
      <c r="CN47" s="77"/>
      <c r="CO47" s="77"/>
      <c r="CP47" s="78"/>
      <c r="CQ47" s="79">
        <f>SUM(CQ18:DD46)</f>
        <v>12178000</v>
      </c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1"/>
      <c r="DE47" s="70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2"/>
      <c r="DR47" s="70"/>
      <c r="DS47" s="71"/>
      <c r="DT47" s="71"/>
      <c r="DU47" s="71"/>
      <c r="DV47" s="71"/>
      <c r="DW47" s="71"/>
      <c r="DX47" s="71"/>
      <c r="DY47" s="71"/>
      <c r="DZ47" s="71"/>
      <c r="EA47" s="71"/>
      <c r="EB47" s="72"/>
      <c r="EC47" s="61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3"/>
      <c r="EO47" s="64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6"/>
    </row>
    <row r="48" ht="3" customHeight="1"/>
    <row r="49" spans="1:150" s="1" customFormat="1" ht="15.75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J49" s="7" t="s">
        <v>15</v>
      </c>
      <c r="DK49" s="32" t="s">
        <v>132</v>
      </c>
      <c r="DL49" s="32"/>
      <c r="DM49" s="32"/>
      <c r="DN49" s="32"/>
      <c r="DO49" s="32"/>
      <c r="DP49" s="1" t="s">
        <v>15</v>
      </c>
      <c r="DS49" s="32" t="s">
        <v>133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51">
        <v>20</v>
      </c>
      <c r="EM49" s="51"/>
      <c r="EN49" s="51"/>
      <c r="EO49" s="51"/>
      <c r="EP49" s="52" t="s">
        <v>27</v>
      </c>
      <c r="EQ49" s="52"/>
      <c r="ER49" s="52"/>
      <c r="ES49" s="52"/>
      <c r="ET49" s="1" t="s">
        <v>16</v>
      </c>
    </row>
    <row r="50" spans="1:149" s="8" customFormat="1" ht="13.5" customHeight="1">
      <c r="A50" s="28" t="s">
        <v>13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30" t="s">
        <v>14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K50" s="30" t="s">
        <v>17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</row>
    <row r="51" spans="86:108" s="1" customFormat="1" ht="18" customHeight="1">
      <c r="CH51" s="27" t="s">
        <v>18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</sheetData>
  <sheetProtection/>
  <mergeCells count="473">
    <mergeCell ref="AY43:BM43"/>
    <mergeCell ref="BN43:BV43"/>
    <mergeCell ref="BW43:CG43"/>
    <mergeCell ref="CH43:CP43"/>
    <mergeCell ref="CQ43:DD43"/>
    <mergeCell ref="DE43:DQ43"/>
    <mergeCell ref="EC42:EN42"/>
    <mergeCell ref="EO42:FE42"/>
    <mergeCell ref="A43:H43"/>
    <mergeCell ref="I43:Q43"/>
    <mergeCell ref="R43:Z43"/>
    <mergeCell ref="AA43:AL43"/>
    <mergeCell ref="AM43:AX43"/>
    <mergeCell ref="DR43:EB43"/>
    <mergeCell ref="EC43:EN43"/>
    <mergeCell ref="EO43:FE43"/>
    <mergeCell ref="BN42:BV42"/>
    <mergeCell ref="BW42:CG42"/>
    <mergeCell ref="CH42:CP42"/>
    <mergeCell ref="CQ42:DD42"/>
    <mergeCell ref="DE42:DQ42"/>
    <mergeCell ref="DR42:EB42"/>
    <mergeCell ref="A42:H42"/>
    <mergeCell ref="I42:Q42"/>
    <mergeCell ref="R42:Z42"/>
    <mergeCell ref="AA42:AL42"/>
    <mergeCell ref="AM42:AX42"/>
    <mergeCell ref="AY42:BM42"/>
    <mergeCell ref="CH41:CP41"/>
    <mergeCell ref="CQ41:DD41"/>
    <mergeCell ref="DE41:DQ41"/>
    <mergeCell ref="DR41:EB41"/>
    <mergeCell ref="EC41:EN41"/>
    <mergeCell ref="EO41:FE41"/>
    <mergeCell ref="EC40:EN40"/>
    <mergeCell ref="EO40:FE40"/>
    <mergeCell ref="A41:H41"/>
    <mergeCell ref="I41:Q41"/>
    <mergeCell ref="R41:Z41"/>
    <mergeCell ref="AA41:AL41"/>
    <mergeCell ref="AM41:AX41"/>
    <mergeCell ref="AY41:BM41"/>
    <mergeCell ref="BN41:BV41"/>
    <mergeCell ref="BW41:CG41"/>
    <mergeCell ref="BN40:BV40"/>
    <mergeCell ref="BW40:CG40"/>
    <mergeCell ref="CH40:CP40"/>
    <mergeCell ref="CQ40:DD40"/>
    <mergeCell ref="DE40:DQ40"/>
    <mergeCell ref="DR40:EB40"/>
    <mergeCell ref="AA36:AL36"/>
    <mergeCell ref="AA37:AL37"/>
    <mergeCell ref="AA38:AL38"/>
    <mergeCell ref="A40:H40"/>
    <mergeCell ref="I40:Q40"/>
    <mergeCell ref="R40:Z40"/>
    <mergeCell ref="AA40:AL40"/>
    <mergeCell ref="EB1:FE1"/>
    <mergeCell ref="EB2:FE3"/>
    <mergeCell ref="BN6:CG6"/>
    <mergeCell ref="AA24:AL24"/>
    <mergeCell ref="AA27:AL27"/>
    <mergeCell ref="DE27:DQ27"/>
    <mergeCell ref="DR27:EB27"/>
    <mergeCell ref="EC27:EN27"/>
    <mergeCell ref="EO27:FE27"/>
    <mergeCell ref="EO24:FE24"/>
    <mergeCell ref="A50:CG50"/>
    <mergeCell ref="CH50:DD50"/>
    <mergeCell ref="DK50:ES50"/>
    <mergeCell ref="CH51:DD51"/>
    <mergeCell ref="DR47:EB47"/>
    <mergeCell ref="EC47:EN47"/>
    <mergeCell ref="EO47:FE47"/>
    <mergeCell ref="A49:CG49"/>
    <mergeCell ref="CH49:DD49"/>
    <mergeCell ref="DK49:DO49"/>
    <mergeCell ref="BW47:CG47"/>
    <mergeCell ref="AA39:AL39"/>
    <mergeCell ref="AM40:AX40"/>
    <mergeCell ref="DS49:EK49"/>
    <mergeCell ref="EL49:EO49"/>
    <mergeCell ref="EP49:ES49"/>
    <mergeCell ref="CH47:CP47"/>
    <mergeCell ref="CQ47:DD47"/>
    <mergeCell ref="DE47:DQ47"/>
    <mergeCell ref="AY40:BM40"/>
    <mergeCell ref="CQ39:DD39"/>
    <mergeCell ref="DE39:DQ39"/>
    <mergeCell ref="DR39:EB39"/>
    <mergeCell ref="EC39:EN39"/>
    <mergeCell ref="EO39:FE39"/>
    <mergeCell ref="A47:H47"/>
    <mergeCell ref="I47:Q47"/>
    <mergeCell ref="R47:Z47"/>
    <mergeCell ref="AM47:AX47"/>
    <mergeCell ref="AY47:BM47"/>
    <mergeCell ref="EC38:EN38"/>
    <mergeCell ref="EO38:FE38"/>
    <mergeCell ref="A39:H39"/>
    <mergeCell ref="I39:Q39"/>
    <mergeCell ref="R39:Z39"/>
    <mergeCell ref="AM39:AX39"/>
    <mergeCell ref="AY39:BM39"/>
    <mergeCell ref="BN39:BV39"/>
    <mergeCell ref="BW39:CG39"/>
    <mergeCell ref="CH39:CP39"/>
    <mergeCell ref="BN38:BV38"/>
    <mergeCell ref="BW38:CG38"/>
    <mergeCell ref="CH38:CP38"/>
    <mergeCell ref="CQ38:DD38"/>
    <mergeCell ref="DE38:DQ38"/>
    <mergeCell ref="DR38:EB38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M38:AX38"/>
    <mergeCell ref="AY38:BM38"/>
    <mergeCell ref="EC36:EN36"/>
    <mergeCell ref="EO36:FE36"/>
    <mergeCell ref="A37:H37"/>
    <mergeCell ref="I37:Q37"/>
    <mergeCell ref="R37:Z37"/>
    <mergeCell ref="AM37:AX37"/>
    <mergeCell ref="AY37:BM37"/>
    <mergeCell ref="BN37:BV37"/>
    <mergeCell ref="BW37:CG37"/>
    <mergeCell ref="CH37:CP37"/>
    <mergeCell ref="BN36:BV36"/>
    <mergeCell ref="BW36:CG36"/>
    <mergeCell ref="CH36:CP36"/>
    <mergeCell ref="CQ36:DD36"/>
    <mergeCell ref="DE36:DQ36"/>
    <mergeCell ref="DR36:EB36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M36:AX36"/>
    <mergeCell ref="AY36:BM36"/>
    <mergeCell ref="EC34:EN34"/>
    <mergeCell ref="EO34:FE34"/>
    <mergeCell ref="A35:H35"/>
    <mergeCell ref="I35:Q35"/>
    <mergeCell ref="R35:Z35"/>
    <mergeCell ref="AM35:AX35"/>
    <mergeCell ref="AY35:BM35"/>
    <mergeCell ref="BN35:BV35"/>
    <mergeCell ref="BW35:CG35"/>
    <mergeCell ref="CH35:CP35"/>
    <mergeCell ref="EO32:FE32"/>
    <mergeCell ref="AM45:AX45"/>
    <mergeCell ref="AY45:BM45"/>
    <mergeCell ref="DE33:DQ33"/>
    <mergeCell ref="DR33:EB33"/>
    <mergeCell ref="EC33:EN33"/>
    <mergeCell ref="EO33:FE33"/>
    <mergeCell ref="CQ34:DD34"/>
    <mergeCell ref="DE34:DQ34"/>
    <mergeCell ref="DR34:EB34"/>
    <mergeCell ref="BW32:CG32"/>
    <mergeCell ref="CH32:CP32"/>
    <mergeCell ref="CQ32:DD32"/>
    <mergeCell ref="DE32:DQ32"/>
    <mergeCell ref="DR32:EB32"/>
    <mergeCell ref="EC32:EN32"/>
    <mergeCell ref="DE31:DQ31"/>
    <mergeCell ref="DR31:EB31"/>
    <mergeCell ref="EC31:EN31"/>
    <mergeCell ref="EO31:FE31"/>
    <mergeCell ref="A32:H32"/>
    <mergeCell ref="I32:Q32"/>
    <mergeCell ref="R32:Z32"/>
    <mergeCell ref="AM32:AX32"/>
    <mergeCell ref="AY32:BM32"/>
    <mergeCell ref="BN32:BV32"/>
    <mergeCell ref="EO30:FE30"/>
    <mergeCell ref="A31:H31"/>
    <mergeCell ref="I31:Q31"/>
    <mergeCell ref="R31:Z31"/>
    <mergeCell ref="AM31:AX31"/>
    <mergeCell ref="AY31:BM31"/>
    <mergeCell ref="BN31:BV31"/>
    <mergeCell ref="BW31:CG31"/>
    <mergeCell ref="CH31:CP31"/>
    <mergeCell ref="CQ31:DD31"/>
    <mergeCell ref="BW30:CG30"/>
    <mergeCell ref="CH30:CP30"/>
    <mergeCell ref="CQ30:DD30"/>
    <mergeCell ref="DE30:DQ30"/>
    <mergeCell ref="DR30:EB30"/>
    <mergeCell ref="EC30:EN30"/>
    <mergeCell ref="A25:H25"/>
    <mergeCell ref="I30:Q30"/>
    <mergeCell ref="R30:Z30"/>
    <mergeCell ref="AM30:AX30"/>
    <mergeCell ref="AY30:BM30"/>
    <mergeCell ref="BN30:BV30"/>
    <mergeCell ref="A27:H27"/>
    <mergeCell ref="I27:Q27"/>
    <mergeCell ref="R27:Z27"/>
    <mergeCell ref="AM27:AX27"/>
    <mergeCell ref="AY27:BM27"/>
    <mergeCell ref="BN27:BV27"/>
    <mergeCell ref="BW27:CG27"/>
    <mergeCell ref="CH27:CP27"/>
    <mergeCell ref="CQ27:DD27"/>
    <mergeCell ref="BW24:CG24"/>
    <mergeCell ref="CH24:CP24"/>
    <mergeCell ref="CQ24:DD24"/>
    <mergeCell ref="CH25:CP25"/>
    <mergeCell ref="CQ25:DD25"/>
    <mergeCell ref="DR24:EB24"/>
    <mergeCell ref="EC24:EN24"/>
    <mergeCell ref="DE23:DQ23"/>
    <mergeCell ref="DR23:EB23"/>
    <mergeCell ref="EC23:EN23"/>
    <mergeCell ref="BN23:BV23"/>
    <mergeCell ref="BW23:CG23"/>
    <mergeCell ref="CH23:CP23"/>
    <mergeCell ref="CQ23:DD23"/>
    <mergeCell ref="EO23:FE23"/>
    <mergeCell ref="A24:H24"/>
    <mergeCell ref="I24:Q24"/>
    <mergeCell ref="R24:Z24"/>
    <mergeCell ref="AM24:AX24"/>
    <mergeCell ref="AY24:BM24"/>
    <mergeCell ref="BN24:BV24"/>
    <mergeCell ref="DE24:DQ24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M23:AX23"/>
    <mergeCell ref="AY23:BM23"/>
    <mergeCell ref="EC21:EN21"/>
    <mergeCell ref="EO21:FE21"/>
    <mergeCell ref="A22:H22"/>
    <mergeCell ref="I22:Q22"/>
    <mergeCell ref="R22:Z22"/>
    <mergeCell ref="AM22:AX22"/>
    <mergeCell ref="AY22:BM22"/>
    <mergeCell ref="BN22:BV22"/>
    <mergeCell ref="BW22:CG22"/>
    <mergeCell ref="CH22:CP22"/>
    <mergeCell ref="BN21:BV21"/>
    <mergeCell ref="BW21:CG21"/>
    <mergeCell ref="CH21:CP21"/>
    <mergeCell ref="CQ21:DD21"/>
    <mergeCell ref="DE21:DQ21"/>
    <mergeCell ref="DR21:EB21"/>
    <mergeCell ref="CQ20:DD20"/>
    <mergeCell ref="DE20:DQ20"/>
    <mergeCell ref="DR20:EB20"/>
    <mergeCell ref="EC20:EN20"/>
    <mergeCell ref="EO20:FE20"/>
    <mergeCell ref="A21:H21"/>
    <mergeCell ref="I21:Q21"/>
    <mergeCell ref="R21:Z21"/>
    <mergeCell ref="AM21:AX21"/>
    <mergeCell ref="AY21:BM21"/>
    <mergeCell ref="EC19:EN19"/>
    <mergeCell ref="EO19:FE19"/>
    <mergeCell ref="A20:H20"/>
    <mergeCell ref="I20:Q20"/>
    <mergeCell ref="R20:Z20"/>
    <mergeCell ref="AM20:AX20"/>
    <mergeCell ref="AY20:BM20"/>
    <mergeCell ref="BN20:BV20"/>
    <mergeCell ref="BW20:CG20"/>
    <mergeCell ref="CH20:CP20"/>
    <mergeCell ref="EO18:FE18"/>
    <mergeCell ref="A19:H19"/>
    <mergeCell ref="I19:Q19"/>
    <mergeCell ref="R19:Z19"/>
    <mergeCell ref="AM19:AX19"/>
    <mergeCell ref="AY19:BM19"/>
    <mergeCell ref="BN19:BV19"/>
    <mergeCell ref="BW19:CG19"/>
    <mergeCell ref="CH19:CP19"/>
    <mergeCell ref="CQ19:DD19"/>
    <mergeCell ref="BW18:CG18"/>
    <mergeCell ref="CH18:CP18"/>
    <mergeCell ref="CQ18:DD18"/>
    <mergeCell ref="DE18:DQ18"/>
    <mergeCell ref="DR18:EB18"/>
    <mergeCell ref="EC18:EN18"/>
    <mergeCell ref="A18:H18"/>
    <mergeCell ref="I18:Q18"/>
    <mergeCell ref="R18:Z18"/>
    <mergeCell ref="AM18:AX18"/>
    <mergeCell ref="AY18:BM18"/>
    <mergeCell ref="BN18:BV18"/>
    <mergeCell ref="EO17:FE17"/>
    <mergeCell ref="BW17:CG17"/>
    <mergeCell ref="CH17:CP17"/>
    <mergeCell ref="CQ17:DD17"/>
    <mergeCell ref="DE17:DQ17"/>
    <mergeCell ref="DR17:EB17"/>
    <mergeCell ref="EC17:EN17"/>
    <mergeCell ref="AA14:EB14"/>
    <mergeCell ref="A17:H17"/>
    <mergeCell ref="I17:Q17"/>
    <mergeCell ref="R17:Z17"/>
    <mergeCell ref="AM17:AX17"/>
    <mergeCell ref="AY17:BM17"/>
    <mergeCell ref="BN17:BV17"/>
    <mergeCell ref="AM15:AX16"/>
    <mergeCell ref="AY15:BM16"/>
    <mergeCell ref="BW15:CG16"/>
    <mergeCell ref="CQ15:DD16"/>
    <mergeCell ref="DE15:EB15"/>
    <mergeCell ref="DE16:DQ16"/>
    <mergeCell ref="DR16:EB16"/>
    <mergeCell ref="BN15:BV16"/>
    <mergeCell ref="CH15:CP16"/>
    <mergeCell ref="B11:BM11"/>
    <mergeCell ref="BN11:FE11"/>
    <mergeCell ref="EO14:FE16"/>
    <mergeCell ref="B12:BM12"/>
    <mergeCell ref="BN12:FE12"/>
    <mergeCell ref="A13:FE13"/>
    <mergeCell ref="A14:H16"/>
    <mergeCell ref="I14:Q16"/>
    <mergeCell ref="R14:Z16"/>
    <mergeCell ref="EC14:EN16"/>
    <mergeCell ref="B8:BM8"/>
    <mergeCell ref="BN8:FE8"/>
    <mergeCell ref="B9:BM9"/>
    <mergeCell ref="BN9:FE9"/>
    <mergeCell ref="B10:BM10"/>
    <mergeCell ref="BN10:FE10"/>
    <mergeCell ref="AA15:AL16"/>
    <mergeCell ref="AA17:AL17"/>
    <mergeCell ref="BN47:BV47"/>
    <mergeCell ref="A4:FE4"/>
    <mergeCell ref="A5:FE5"/>
    <mergeCell ref="AA30:AL30"/>
    <mergeCell ref="AA31:AL31"/>
    <mergeCell ref="AA32:AL32"/>
    <mergeCell ref="AA33:AL33"/>
    <mergeCell ref="AA18:AL18"/>
    <mergeCell ref="DR45:EB45"/>
    <mergeCell ref="BN45:BV45"/>
    <mergeCell ref="BW45:CG45"/>
    <mergeCell ref="AA19:AL19"/>
    <mergeCell ref="AA20:AL20"/>
    <mergeCell ref="AA21:AL21"/>
    <mergeCell ref="AA22:AL22"/>
    <mergeCell ref="AA23:AL23"/>
    <mergeCell ref="DE19:DQ19"/>
    <mergeCell ref="DR19:EB19"/>
    <mergeCell ref="EO29:FE29"/>
    <mergeCell ref="I45:Q45"/>
    <mergeCell ref="R45:Z45"/>
    <mergeCell ref="EC45:EN45"/>
    <mergeCell ref="CH45:CP45"/>
    <mergeCell ref="AA45:AL45"/>
    <mergeCell ref="CQ33:DD33"/>
    <mergeCell ref="AA34:AL34"/>
    <mergeCell ref="CQ45:DD45"/>
    <mergeCell ref="DE45:DQ45"/>
    <mergeCell ref="I25:Q25"/>
    <mergeCell ref="R25:Z25"/>
    <mergeCell ref="AA25:AL25"/>
    <mergeCell ref="AM25:AX25"/>
    <mergeCell ref="AY25:BM25"/>
    <mergeCell ref="DE25:DQ25"/>
    <mergeCell ref="BN25:BV25"/>
    <mergeCell ref="BW25:CG25"/>
    <mergeCell ref="DR25:EB25"/>
    <mergeCell ref="EC25:EN25"/>
    <mergeCell ref="EO25:FE25"/>
    <mergeCell ref="A26:H26"/>
    <mergeCell ref="I26:Q26"/>
    <mergeCell ref="R26:Z26"/>
    <mergeCell ref="AA26:AL26"/>
    <mergeCell ref="AM26:AX26"/>
    <mergeCell ref="AY26:BM26"/>
    <mergeCell ref="BN26:BV26"/>
    <mergeCell ref="BW26:CG26"/>
    <mergeCell ref="CH26:CP26"/>
    <mergeCell ref="CQ26:DD26"/>
    <mergeCell ref="DE26:DQ26"/>
    <mergeCell ref="DR26:EB26"/>
    <mergeCell ref="EC26:EN26"/>
    <mergeCell ref="EO26:FE26"/>
    <mergeCell ref="A28:H28"/>
    <mergeCell ref="I28:Q28"/>
    <mergeCell ref="R28:Z28"/>
    <mergeCell ref="AA28:AL28"/>
    <mergeCell ref="AM28:AX28"/>
    <mergeCell ref="AY28:BM28"/>
    <mergeCell ref="BN28:BV28"/>
    <mergeCell ref="BW28:CG28"/>
    <mergeCell ref="CH28:CP28"/>
    <mergeCell ref="CQ28:DD28"/>
    <mergeCell ref="DE28:DQ28"/>
    <mergeCell ref="DR28:EB28"/>
    <mergeCell ref="EC28:EN28"/>
    <mergeCell ref="EO28:FE28"/>
    <mergeCell ref="CH29:CP29"/>
    <mergeCell ref="CQ29:DD29"/>
    <mergeCell ref="DE29:DQ29"/>
    <mergeCell ref="DR29:EB29"/>
    <mergeCell ref="EC29:EN29"/>
    <mergeCell ref="A33:H33"/>
    <mergeCell ref="I33:Q33"/>
    <mergeCell ref="R33:Z33"/>
    <mergeCell ref="AM33:AX33"/>
    <mergeCell ref="AY33:BM33"/>
    <mergeCell ref="BN33:BV33"/>
    <mergeCell ref="A30:H30"/>
    <mergeCell ref="AY44:BM44"/>
    <mergeCell ref="BN44:BV44"/>
    <mergeCell ref="BW44:CG44"/>
    <mergeCell ref="BW33:CG33"/>
    <mergeCell ref="CH33:CP33"/>
    <mergeCell ref="AY34:BM34"/>
    <mergeCell ref="BN34:BV34"/>
    <mergeCell ref="BW34:CG34"/>
    <mergeCell ref="CH34:CP34"/>
    <mergeCell ref="A44:H44"/>
    <mergeCell ref="I44:Q44"/>
    <mergeCell ref="R44:Z44"/>
    <mergeCell ref="AA44:AL44"/>
    <mergeCell ref="AM44:AX44"/>
    <mergeCell ref="A34:H34"/>
    <mergeCell ref="I34:Q34"/>
    <mergeCell ref="R34:Z34"/>
    <mergeCell ref="AM34:AX34"/>
    <mergeCell ref="AA35:AL35"/>
    <mergeCell ref="CH44:CP44"/>
    <mergeCell ref="CQ44:DD44"/>
    <mergeCell ref="DE44:DQ44"/>
    <mergeCell ref="DR44:EB44"/>
    <mergeCell ref="EC44:EN44"/>
    <mergeCell ref="EO44:FE44"/>
    <mergeCell ref="A46:H46"/>
    <mergeCell ref="I46:Q46"/>
    <mergeCell ref="R46:Z46"/>
    <mergeCell ref="AA46:AL46"/>
    <mergeCell ref="AM46:AX46"/>
    <mergeCell ref="AY46:BM46"/>
    <mergeCell ref="BN46:BV46"/>
    <mergeCell ref="BW46:CG46"/>
    <mergeCell ref="CH46:CP46"/>
    <mergeCell ref="CQ46:DD46"/>
    <mergeCell ref="DE46:DQ46"/>
    <mergeCell ref="DR46:EB46"/>
    <mergeCell ref="EC46:EN46"/>
    <mergeCell ref="EO46:FE46"/>
    <mergeCell ref="A29:H29"/>
    <mergeCell ref="I29:Q29"/>
    <mergeCell ref="R29:Z29"/>
    <mergeCell ref="AA29:AL29"/>
    <mergeCell ref="AM29:AX29"/>
    <mergeCell ref="AY29:BM29"/>
    <mergeCell ref="BN29:BV29"/>
    <mergeCell ref="BW29:CG2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user341</cp:lastModifiedBy>
  <cp:lastPrinted>2014-03-31T02:44:52Z</cp:lastPrinted>
  <dcterms:created xsi:type="dcterms:W3CDTF">2011-01-28T08:18:11Z</dcterms:created>
  <dcterms:modified xsi:type="dcterms:W3CDTF">2014-03-31T02:47:12Z</dcterms:modified>
  <cp:category/>
  <cp:version/>
  <cp:contentType/>
  <cp:contentStatus/>
</cp:coreProperties>
</file>